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170" windowHeight="1108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F354" i="1" s="1"/>
  <c r="E343" i="1"/>
  <c r="G342" i="1"/>
  <c r="F342" i="1"/>
  <c r="F349" i="1" s="1"/>
  <c r="E342" i="1"/>
  <c r="G340" i="1"/>
  <c r="F340" i="1"/>
  <c r="E340" i="1"/>
  <c r="F351" i="1" l="1"/>
  <c r="F357" i="1"/>
  <c r="F353" i="1"/>
  <c r="F356" i="1"/>
  <c r="E353" i="1"/>
  <c r="E354" i="1"/>
  <c r="F355" i="1"/>
  <c r="F358" i="1"/>
  <c r="G349" i="1"/>
  <c r="G354" i="1" s="1"/>
  <c r="E349" i="1"/>
  <c r="E357" i="1" s="1"/>
  <c r="E358" i="1" l="1"/>
  <c r="G351" i="1"/>
  <c r="G358" i="1"/>
  <c r="G353" i="1"/>
  <c r="G357" i="1"/>
  <c r="E356" i="1"/>
  <c r="E351" i="1"/>
  <c r="G356" i="1"/>
  <c r="G355" i="1"/>
  <c r="E355" i="1"/>
</calcChain>
</file>

<file path=xl/sharedStrings.xml><?xml version="1.0" encoding="utf-8"?>
<sst xmlns="http://schemas.openxmlformats.org/spreadsheetml/2006/main" count="687" uniqueCount="619">
  <si>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</si>
  <si>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</si>
  <si>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</si>
  <si>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</si>
  <si>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</si>
  <si>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</si>
  <si>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</si>
  <si>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</si>
  <si>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</si>
  <si>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</si>
  <si>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</si>
  <si>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</si>
  <si>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</si>
  <si>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</si>
  <si>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</si>
  <si>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</si>
  <si>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</si>
  <si>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</si>
  <si>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</si>
  <si>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</si>
  <si>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</si>
  <si>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</si>
  <si>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</si>
  <si>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</si>
  <si>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</si>
  <si>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</si>
  <si>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</si>
  <si>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</si>
  <si>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</si>
  <si>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</si>
  <si>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</si>
  <si>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</si>
  <si>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</si>
  <si>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</si>
  <si>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</si>
  <si>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</si>
  <si>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</si>
  <si>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</si>
  <si>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</si>
  <si>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</si>
  <si>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</si>
  <si>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</si>
  <si>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</si>
  <si>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</si>
  <si>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</si>
  <si>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</si>
  <si>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</si>
  <si>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</si>
  <si>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</si>
  <si>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</si>
  <si>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</si>
  <si>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</si>
  <si>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</si>
  <si>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</si>
  <si>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</si>
  <si>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</si>
  <si>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</si>
  <si>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</si>
  <si>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</si>
  <si>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</si>
  <si>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</si>
  <si>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</si>
  <si>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</si>
  <si>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</si>
  <si>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</si>
  <si>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</si>
  <si>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</si>
  <si>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</si>
  <si>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</si>
  <si>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</si>
  <si>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</si>
  <si>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</si>
  <si>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</si>
  <si>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</si>
  <si>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</si>
  <si>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</si>
  <si>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</si>
  <si>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</si>
  <si>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</si>
  <si>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</si>
  <si>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</si>
  <si>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</si>
  <si>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</si>
  <si>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</si>
  <si>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</si>
  <si>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</si>
  <si>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</si>
  <si>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</si>
  <si>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</si>
  <si>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</si>
  <si>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</si>
  <si>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</si>
  <si>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</si>
  <si>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</si>
  <si>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</si>
  <si>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</si>
  <si>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</si>
  <si>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</si>
  <si>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</si>
  <si>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</si>
  <si>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</si>
  <si>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</si>
  <si>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</si>
  <si>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</si>
  <si>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</si>
  <si>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</si>
  <si>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</si>
  <si>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</si>
  <si>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</si>
  <si>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</si>
  <si>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</si>
  <si>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</si>
  <si>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</si>
  <si>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</si>
  <si>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</si>
  <si>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</si>
  <si>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</si>
  <si>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</si>
  <si>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</si>
  <si>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</si>
  <si>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</si>
  <si>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</si>
  <si>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</si>
  <si>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</si>
  <si>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</si>
  <si>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</si>
  <si>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</si>
  <si>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</si>
  <si>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</si>
  <si>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</si>
  <si>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</si>
  <si>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</si>
  <si>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</si>
  <si>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</si>
  <si>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</si>
  <si>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</si>
  <si>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</si>
  <si>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</si>
  <si>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</si>
  <si>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</si>
  <si>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</si>
  <si>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</si>
  <si>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</si>
  <si>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</si>
  <si>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</si>
  <si>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</si>
  <si>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</si>
  <si>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</si>
  <si>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</si>
  <si>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</si>
  <si>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</si>
  <si>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</si>
  <si>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</si>
  <si>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</si>
  <si>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</si>
  <si>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</si>
  <si>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</si>
  <si>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</si>
  <si>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</si>
  <si>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</si>
  <si>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</si>
  <si>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</si>
  <si>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</si>
  <si>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</si>
  <si>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</si>
  <si>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</si>
  <si>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</si>
  <si>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</si>
  <si>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</si>
  <si>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</si>
  <si>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</si>
  <si>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</si>
  <si>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</si>
  <si>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</si>
  <si>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</si>
  <si>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</si>
  <si>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</si>
  <si>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</si>
  <si>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</si>
  <si>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</si>
  <si>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</si>
  <si>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</si>
  <si>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</si>
  <si>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</si>
  <si>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</si>
  <si>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</si>
  <si>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</si>
  <si>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</si>
  <si>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</si>
  <si>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</si>
  <si>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</si>
  <si>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</si>
  <si>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</si>
  <si>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</si>
  <si>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</si>
  <si>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</si>
  <si>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</si>
  <si>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</si>
  <si>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</si>
  <si>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</si>
  <si>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</si>
  <si>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</si>
  <si>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</si>
  <si>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</si>
  <si>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</si>
  <si>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</si>
  <si>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</si>
  <si>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</si>
  <si>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</si>
  <si>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</si>
  <si>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</si>
  <si>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</si>
  <si>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</si>
  <si>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</si>
  <si>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</si>
  <si>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</si>
  <si>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</si>
  <si>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</si>
  <si>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</si>
  <si>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</si>
  <si>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</si>
  <si>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</si>
  <si>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</si>
  <si>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</si>
  <si>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</si>
  <si>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</si>
  <si>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</si>
  <si>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</si>
  <si>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</si>
  <si>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</si>
  <si>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</si>
  <si>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</si>
  <si>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</si>
  <si>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</si>
  <si>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</si>
  <si>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</si>
  <si>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</si>
  <si>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</si>
  <si>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</si>
  <si>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</si>
  <si>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</si>
  <si>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</si>
  <si>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</si>
  <si>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</si>
  <si>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</si>
  <si>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</si>
  <si>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</si>
  <si>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</si>
  <si>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</si>
  <si>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</si>
  <si>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</si>
  <si>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</si>
  <si>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</si>
  <si>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</si>
  <si>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</si>
  <si>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</si>
  <si>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</si>
  <si>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</si>
  <si>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</si>
  <si>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</si>
  <si>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</si>
  <si>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</si>
  <si>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</si>
  <si>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</si>
  <si>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</si>
  <si>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</si>
  <si>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</si>
  <si>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</si>
  <si>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</si>
  <si>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</si>
  <si>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</si>
  <si>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</si>
  <si>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</si>
  <si>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</si>
  <si>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</si>
  <si>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</si>
  <si>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</si>
  <si>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</si>
  <si>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</si>
  <si>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</si>
  <si>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</si>
  <si>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</si>
  <si>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</si>
  <si>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</si>
  <si>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</si>
  <si>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</si>
  <si>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</si>
  <si>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</si>
  <si>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</si>
  <si>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</si>
  <si>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</si>
  <si>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</si>
  <si>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</si>
  <si>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</si>
  <si>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</si>
  <si>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</si>
  <si>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</si>
  <si>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</si>
  <si>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</si>
  <si>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</si>
  <si>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</si>
  <si>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</si>
  <si>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</si>
  <si>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</si>
  <si>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</si>
  <si>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</si>
  <si>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</si>
  <si>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</si>
  <si>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</si>
  <si>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</si>
  <si>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</si>
  <si>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</si>
  <si>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</si>
  <si>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</si>
  <si>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</si>
  <si>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</si>
  <si>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</si>
  <si>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</si>
  <si>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</si>
  <si>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</si>
  <si>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</si>
  <si>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</si>
  <si>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</si>
  <si>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</si>
  <si>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</si>
  <si>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</si>
  <si>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</si>
  <si>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</si>
  <si>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</si>
  <si>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</si>
  <si>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</si>
  <si>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</si>
  <si>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</si>
  <si>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</si>
  <si>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</si>
  <si>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</si>
  <si>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</si>
  <si>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</si>
  <si>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</si>
  <si>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</si>
  <si>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</si>
  <si>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</si>
  <si>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</si>
  <si>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</si>
  <si>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</si>
  <si>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</si>
  <si>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</si>
  <si>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</si>
  <si>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</si>
  <si>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</si>
  <si>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</si>
  <si>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</si>
  <si>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</si>
  <si>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</si>
  <si>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</si>
  <si>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</si>
  <si>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</si>
  <si>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</si>
  <si>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</si>
  <si>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</si>
  <si>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</si>
  <si>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</si>
  <si>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</si>
  <si>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</si>
  <si>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</si>
  <si>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</si>
  <si>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</si>
  <si>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</si>
  <si>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</si>
  <si>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</si>
  <si>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</si>
  <si>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</si>
  <si>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</si>
  <si>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</si>
  <si>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</si>
  <si>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</si>
  <si>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</si>
  <si>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</si>
  <si>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</si>
  <si>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</si>
  <si>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</si>
  <si>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</si>
  <si>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</si>
  <si>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</si>
  <si>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</si>
  <si>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</si>
  <si>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</si>
  <si>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</si>
  <si>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</si>
  <si>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</si>
  <si>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</si>
  <si>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</si>
  <si>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</si>
  <si>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</si>
  <si>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</si>
  <si>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</si>
  <si>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</si>
  <si>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</si>
  <si>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</si>
  <si>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</si>
  <si>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</si>
  <si>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</si>
  <si>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</si>
  <si>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</si>
  <si>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</si>
  <si>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</si>
  <si>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</si>
  <si>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</si>
  <si>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</si>
  <si>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</si>
  <si>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</si>
  <si>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</si>
  <si>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</si>
  <si>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</si>
  <si>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</si>
  <si>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</si>
  <si>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</si>
  <si>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</si>
  <si>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</si>
  <si>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</si>
  <si>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</si>
  <si>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</si>
  <si>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</si>
  <si>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</si>
  <si>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</si>
  <si>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</si>
  <si>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</si>
  <si>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</si>
  <si>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</si>
  <si>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</si>
  <si>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</si>
  <si>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</si>
  <si>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</si>
  <si>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</si>
  <si>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</si>
  <si>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</si>
  <si>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</si>
  <si>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</si>
  <si>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</si>
  <si>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</si>
  <si>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</si>
  <si>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</si>
  <si>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</si>
  <si>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</si>
  <si>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</si>
  <si>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</si>
  <si>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</si>
  <si>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</si>
  <si>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</si>
  <si>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</si>
  <si>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</si>
  <si>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</si>
  <si>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</si>
  <si>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</si>
  <si>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</si>
  <si>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</si>
  <si>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</si>
  <si>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</si>
  <si>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</si>
  <si>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</si>
  <si>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</si>
  <si>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</si>
  <si>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</si>
  <si>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</si>
  <si>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</si>
  <si>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</si>
  <si>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</si>
  <si>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</si>
  <si>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</si>
  <si>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</si>
  <si>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</si>
  <si>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</si>
  <si>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</si>
  <si>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</si>
  <si>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</si>
  <si>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</si>
  <si>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</si>
  <si>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</si>
  <si>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</si>
  <si>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</si>
  <si>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</si>
  <si>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</si>
  <si>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</si>
  <si>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</si>
  <si>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</si>
  <si>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</si>
  <si>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</si>
  <si>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</si>
  <si>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</si>
  <si>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</si>
  <si>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</si>
  <si>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</si>
  <si>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</si>
  <si>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</si>
  <si>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</si>
  <si>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</si>
  <si>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</si>
  <si>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</si>
  <si>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</si>
  <si>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</si>
  <si>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</si>
  <si>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</si>
  <si>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</si>
  <si>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</si>
  <si>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</si>
  <si>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</si>
  <si>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</si>
  <si>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</si>
  <si>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</si>
  <si>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</si>
  <si>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</si>
  <si>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</si>
  <si>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</si>
  <si>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</si>
  <si>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</si>
  <si>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</si>
  <si>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</si>
  <si>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</si>
  <si>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</si>
  <si>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</si>
  <si>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</si>
  <si>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</si>
  <si>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</si>
  <si>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</si>
  <si>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</si>
  <si>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</si>
  <si>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</si>
  <si>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</si>
  <si>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</si>
  <si>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</si>
  <si>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</si>
  <si>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</si>
  <si>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</si>
  <si>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</si>
  <si>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</si>
  <si>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</si>
  <si>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</si>
  <si>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</si>
  <si>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</si>
  <si>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</si>
  <si>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</si>
  <si>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</si>
  <si>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</si>
  <si>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</si>
  <si>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</si>
  <si>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</si>
  <si>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</si>
  <si>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</si>
  <si>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</si>
  <si>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</si>
  <si>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</si>
  <si>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</si>
  <si>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</si>
  <si>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</si>
  <si>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</si>
  <si>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</si>
  <si>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</si>
  <si>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</si>
  <si>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</si>
  <si>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</si>
  <si>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</si>
  <si>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</si>
  <si>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</si>
  <si>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</si>
  <si>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</si>
  <si>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</si>
  <si>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</si>
  <si>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</si>
  <si>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</si>
  <si>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</si>
  <si>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</si>
  <si>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</si>
  <si>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</si>
  <si>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</si>
  <si>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</si>
  <si>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</si>
  <si>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</si>
  <si>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</si>
  <si>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</si>
  <si>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</si>
  <si>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</si>
  <si>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</si>
  <si>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</si>
  <si>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</si>
  <si>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</si>
  <si>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</si>
  <si>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</si>
  <si>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</si>
  <si>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</si>
  <si>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</si>
  <si>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</si>
  <si>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</si>
  <si>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</si>
  <si>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</si>
  <si>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</si>
  <si>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</si>
  <si>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</si>
  <si>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</si>
  <si>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</si>
  <si>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</si>
  <si>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</si>
  <si>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</si>
  <si>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</si>
  <si>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</si>
  <si>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</si>
  <si>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</si>
  <si>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</si>
  <si>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</si>
  <si>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</si>
  <si>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</si>
  <si>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</si>
  <si>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</si>
  <si>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</si>
  <si>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</si>
  <si>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שיבולת קופת תגמולים</t>
  </si>
  <si>
    <t>שיבולת השתלמות</t>
  </si>
  <si>
    <t xml:space="preserve">שיבולת גמל מנייתי </t>
  </si>
  <si>
    <t>520030693-00000000000372-0000-000</t>
  </si>
  <si>
    <t>520030693-00000000000580-0000-000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</si>
</sst>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0" fillId="0" borderId="0" xfId="0" applyNumberForma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5"/>
      <sheetName val="גיליון237"/>
      <sheetName val="גיליון239"/>
      <sheetName val="גיליון241"/>
      <sheetName val="גיליון243"/>
      <sheetName val="גיליון24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K13" sqref="K13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10">
        <v>372</v>
      </c>
      <c r="F2" s="10">
        <v>580</v>
      </c>
      <c r="G2" s="10">
        <v>13188</v>
      </c>
    </row>
    <row r="3" spans="1:7" ht="15.75" x14ac:dyDescent="0.25">
      <c r="A3" s="3">
        <v>45689</v>
      </c>
      <c r="B3" s="2"/>
      <c r="C3" s="2"/>
      <c r="D3" s="2"/>
      <c r="E3" t="s">
        <v>614</v>
      </c>
      <c r="F3" t="s">
        <v>615</v>
      </c>
      <c r="G3" t="s">
        <v>616</v>
      </c>
    </row>
    <row r="4" spans="1:7" ht="15.75" x14ac:dyDescent="0.25">
      <c r="A4" s="4"/>
      <c r="B4" s="5"/>
      <c r="C4" s="5"/>
      <c r="D4" s="6" t="s">
        <v>0</v>
      </c>
      <c r="E4" s="11" t="s">
        <v>617</v>
      </c>
      <c r="F4" s="11" t="s">
        <v>618</v>
      </c>
      <c r="G4" s="11"/>
    </row>
    <row r="5" spans="1:7" ht="15.75" x14ac:dyDescent="0.25">
      <c r="A5" s="7" t="s">
        <v>1</v>
      </c>
      <c r="B5" s="7" t="s">
        <v>2</v>
      </c>
      <c r="C5" s="8">
        <v>1</v>
      </c>
      <c r="D5" s="8">
        <v>1</v>
      </c>
      <c r="E5" s="8">
        <v>-3317.6619999999998</v>
      </c>
      <c r="F5" s="8">
        <v>6.6000000000000003E-2</v>
      </c>
      <c r="G5" s="8">
        <v>2.254</v>
      </c>
    </row>
    <row r="6" spans="1:7" ht="15.75" x14ac:dyDescent="0.25">
      <c r="A6" s="7" t="s">
        <v>3</v>
      </c>
      <c r="B6" s="7" t="s">
        <v>4</v>
      </c>
      <c r="C6" s="8">
        <v>1</v>
      </c>
      <c r="D6" s="8">
        <v>1</v>
      </c>
      <c r="E6" s="8">
        <v>1325.806</v>
      </c>
      <c r="F6" s="8">
        <v>465.14100000000002</v>
      </c>
      <c r="G6" s="8">
        <v>1755.8050000000001</v>
      </c>
    </row>
    <row r="7" spans="1:7" ht="15.75" x14ac:dyDescent="0.25">
      <c r="A7" s="7" t="s">
        <v>5</v>
      </c>
      <c r="B7" s="7" t="s">
        <v>6</v>
      </c>
      <c r="C7" s="8">
        <v>1</v>
      </c>
      <c r="D7" s="8">
        <v>1</v>
      </c>
      <c r="E7" s="8">
        <v>0</v>
      </c>
      <c r="F7" s="8">
        <v>1831.4190000000001</v>
      </c>
      <c r="G7" s="8">
        <v>2141.567</v>
      </c>
    </row>
    <row r="8" spans="1:7" ht="15.75" x14ac:dyDescent="0.25">
      <c r="A8" s="7" t="s">
        <v>7</v>
      </c>
      <c r="B8" s="7" t="s">
        <v>8</v>
      </c>
      <c r="C8" s="8">
        <v>1</v>
      </c>
      <c r="D8" s="8">
        <v>1</v>
      </c>
      <c r="E8" s="8">
        <v>0</v>
      </c>
      <c r="F8" s="8">
        <v>0</v>
      </c>
      <c r="G8" s="8">
        <v>0</v>
      </c>
    </row>
    <row r="9" spans="1:7" ht="15.75" x14ac:dyDescent="0.25">
      <c r="A9" s="7" t="s">
        <v>9</v>
      </c>
      <c r="B9" s="7" t="s">
        <v>10</v>
      </c>
      <c r="C9" s="8">
        <v>1</v>
      </c>
      <c r="D9" s="8">
        <v>1</v>
      </c>
      <c r="E9" s="8">
        <v>0</v>
      </c>
      <c r="F9" s="8">
        <v>0</v>
      </c>
      <c r="G9" s="8">
        <v>0</v>
      </c>
    </row>
    <row r="10" spans="1:7" ht="15.75" x14ac:dyDescent="0.25">
      <c r="A10" s="7" t="s">
        <v>11</v>
      </c>
      <c r="B10" s="7" t="s">
        <v>12</v>
      </c>
      <c r="C10" s="8">
        <v>1</v>
      </c>
      <c r="D10" s="8">
        <v>1</v>
      </c>
      <c r="E10" s="8">
        <v>0</v>
      </c>
      <c r="F10" s="8">
        <v>0</v>
      </c>
      <c r="G10" s="8">
        <v>0</v>
      </c>
    </row>
    <row r="11" spans="1:7" ht="15.75" x14ac:dyDescent="0.25">
      <c r="A11" s="7" t="s">
        <v>13</v>
      </c>
      <c r="B11" s="7" t="s">
        <v>14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</row>
    <row r="12" spans="1:7" ht="15.75" x14ac:dyDescent="0.25">
      <c r="A12" s="7" t="s">
        <v>3</v>
      </c>
      <c r="B12" s="7" t="s">
        <v>15</v>
      </c>
      <c r="C12" s="8">
        <v>1</v>
      </c>
      <c r="D12" s="8">
        <v>1</v>
      </c>
      <c r="E12" s="8">
        <v>0</v>
      </c>
      <c r="F12" s="8">
        <v>0</v>
      </c>
      <c r="G12" s="8">
        <v>0</v>
      </c>
    </row>
    <row r="13" spans="1:7" ht="15.75" x14ac:dyDescent="0.25">
      <c r="A13" s="7" t="s">
        <v>16</v>
      </c>
      <c r="B13" s="7" t="s">
        <v>17</v>
      </c>
      <c r="C13" s="8">
        <v>1</v>
      </c>
      <c r="D13" s="8">
        <v>1</v>
      </c>
      <c r="E13" s="8">
        <v>35.159999999999997</v>
      </c>
      <c r="F13" s="8">
        <v>436.12400000000002</v>
      </c>
      <c r="G13" s="8">
        <v>0</v>
      </c>
    </row>
    <row r="14" spans="1:7" ht="15.75" x14ac:dyDescent="0.25">
      <c r="A14" s="7" t="s">
        <v>18</v>
      </c>
      <c r="B14" s="7" t="s">
        <v>19</v>
      </c>
      <c r="C14" s="8">
        <v>2</v>
      </c>
      <c r="D14" s="8">
        <v>2</v>
      </c>
      <c r="E14" s="8">
        <v>144826.261</v>
      </c>
      <c r="F14" s="8">
        <v>33455.118999999999</v>
      </c>
      <c r="G14" s="8">
        <v>0</v>
      </c>
    </row>
    <row r="15" spans="1:7" ht="15.75" x14ac:dyDescent="0.25">
      <c r="A15" s="7" t="s">
        <v>20</v>
      </c>
      <c r="B15" s="7" t="s">
        <v>21</v>
      </c>
      <c r="C15" s="8">
        <v>2</v>
      </c>
      <c r="D15" s="8">
        <v>2</v>
      </c>
      <c r="E15" s="8">
        <v>0</v>
      </c>
      <c r="F15" s="8">
        <v>0</v>
      </c>
      <c r="G15" s="8">
        <v>0</v>
      </c>
    </row>
    <row r="16" spans="1:7" ht="15.75" x14ac:dyDescent="0.25">
      <c r="A16" s="7" t="s">
        <v>22</v>
      </c>
      <c r="B16" s="7" t="s">
        <v>23</v>
      </c>
      <c r="C16" s="8">
        <v>2</v>
      </c>
      <c r="D16" s="8">
        <v>2</v>
      </c>
      <c r="E16" s="8">
        <v>93637.08</v>
      </c>
      <c r="F16" s="8">
        <v>17693.462</v>
      </c>
      <c r="G16" s="8">
        <v>0</v>
      </c>
    </row>
    <row r="17" spans="1:7" ht="15.75" x14ac:dyDescent="0.25">
      <c r="A17" s="7" t="s">
        <v>24</v>
      </c>
      <c r="B17" s="7" t="s">
        <v>25</v>
      </c>
      <c r="C17" s="8">
        <v>2</v>
      </c>
      <c r="D17" s="8">
        <v>2</v>
      </c>
      <c r="E17" s="8">
        <v>0</v>
      </c>
      <c r="F17" s="8">
        <v>0</v>
      </c>
      <c r="G17" s="8">
        <v>0</v>
      </c>
    </row>
    <row r="18" spans="1:7" ht="15.75" x14ac:dyDescent="0.25">
      <c r="A18" s="7" t="s">
        <v>26</v>
      </c>
      <c r="B18" s="7" t="s">
        <v>27</v>
      </c>
      <c r="C18" s="8">
        <v>2</v>
      </c>
      <c r="D18" s="8">
        <v>2</v>
      </c>
      <c r="E18" s="8">
        <v>0</v>
      </c>
      <c r="F18" s="8">
        <v>0</v>
      </c>
      <c r="G18" s="8">
        <v>0</v>
      </c>
    </row>
    <row r="19" spans="1:7" ht="15.75" x14ac:dyDescent="0.25">
      <c r="A19" s="7" t="s">
        <v>28</v>
      </c>
      <c r="B19" s="7" t="s">
        <v>29</v>
      </c>
      <c r="C19" s="8">
        <v>6</v>
      </c>
      <c r="D19" s="8">
        <v>6</v>
      </c>
      <c r="E19" s="8">
        <v>0</v>
      </c>
      <c r="F19" s="8">
        <v>0</v>
      </c>
      <c r="G19" s="8">
        <v>0</v>
      </c>
    </row>
    <row r="20" spans="1:7" ht="15.75" x14ac:dyDescent="0.25">
      <c r="A20" s="7" t="s">
        <v>30</v>
      </c>
      <c r="B20" s="7" t="s">
        <v>31</v>
      </c>
      <c r="C20" s="8">
        <v>5</v>
      </c>
      <c r="D20" s="8">
        <v>5</v>
      </c>
      <c r="E20" s="8">
        <v>0</v>
      </c>
      <c r="F20" s="8">
        <v>0</v>
      </c>
      <c r="G20" s="8">
        <v>0</v>
      </c>
    </row>
    <row r="21" spans="1:7" ht="15.75" x14ac:dyDescent="0.25">
      <c r="A21" s="7" t="s">
        <v>32</v>
      </c>
      <c r="B21" s="7" t="s">
        <v>33</v>
      </c>
      <c r="C21" s="8">
        <v>2</v>
      </c>
      <c r="D21" s="8">
        <v>2</v>
      </c>
      <c r="E21" s="8">
        <v>0</v>
      </c>
      <c r="F21" s="8">
        <v>0</v>
      </c>
      <c r="G21" s="8">
        <v>0</v>
      </c>
    </row>
    <row r="22" spans="1:7" ht="15.75" x14ac:dyDescent="0.25">
      <c r="A22" s="7" t="s">
        <v>34</v>
      </c>
      <c r="B22" s="7" t="s">
        <v>35</v>
      </c>
      <c r="C22" s="8">
        <v>2</v>
      </c>
      <c r="D22" s="8">
        <v>2</v>
      </c>
      <c r="E22" s="8">
        <v>32463.914000000001</v>
      </c>
      <c r="F22" s="8">
        <v>7208.2150000000001</v>
      </c>
      <c r="G22" s="8">
        <v>0</v>
      </c>
    </row>
    <row r="23" spans="1:7" ht="15.75" x14ac:dyDescent="0.25">
      <c r="A23" s="7" t="s">
        <v>36</v>
      </c>
      <c r="B23" s="7" t="s">
        <v>37</v>
      </c>
      <c r="C23" s="8">
        <v>6</v>
      </c>
      <c r="D23" s="8">
        <v>6</v>
      </c>
      <c r="E23" s="8">
        <v>0</v>
      </c>
      <c r="F23" s="8">
        <v>0</v>
      </c>
      <c r="G23" s="8">
        <v>0</v>
      </c>
    </row>
    <row r="24" spans="1:7" ht="15.75" x14ac:dyDescent="0.25">
      <c r="A24" s="7" t="s">
        <v>38</v>
      </c>
      <c r="B24" s="7" t="s">
        <v>39</v>
      </c>
      <c r="C24" s="8">
        <v>6</v>
      </c>
      <c r="D24" s="8">
        <v>6</v>
      </c>
      <c r="E24" s="8">
        <v>0</v>
      </c>
      <c r="F24" s="8">
        <v>0</v>
      </c>
      <c r="G24" s="8">
        <v>0</v>
      </c>
    </row>
    <row r="25" spans="1:7" ht="15.75" x14ac:dyDescent="0.25">
      <c r="A25" s="7" t="s">
        <v>40</v>
      </c>
      <c r="B25" s="7" t="s">
        <v>41</v>
      </c>
      <c r="C25" s="8">
        <v>6</v>
      </c>
      <c r="D25" s="8">
        <v>6</v>
      </c>
      <c r="E25" s="8">
        <v>0</v>
      </c>
      <c r="F25" s="8">
        <v>0</v>
      </c>
      <c r="G25" s="8">
        <v>0</v>
      </c>
    </row>
    <row r="26" spans="1:7" ht="15.75" x14ac:dyDescent="0.25">
      <c r="A26" s="7" t="s">
        <v>42</v>
      </c>
      <c r="B26" s="7" t="s">
        <v>43</v>
      </c>
      <c r="C26" s="8">
        <v>6</v>
      </c>
      <c r="D26" s="8">
        <v>6</v>
      </c>
      <c r="E26" s="8">
        <v>0</v>
      </c>
      <c r="F26" s="8">
        <v>0</v>
      </c>
      <c r="G26" s="8">
        <v>0</v>
      </c>
    </row>
    <row r="27" spans="1:7" ht="15.75" x14ac:dyDescent="0.25">
      <c r="A27" s="7" t="s">
        <v>44</v>
      </c>
      <c r="B27" s="7" t="s">
        <v>45</v>
      </c>
      <c r="C27" s="8">
        <v>6</v>
      </c>
      <c r="D27" s="8">
        <v>6</v>
      </c>
      <c r="E27" s="8">
        <v>0</v>
      </c>
      <c r="F27" s="8">
        <v>0</v>
      </c>
      <c r="G27" s="8">
        <v>0</v>
      </c>
    </row>
    <row r="28" spans="1:7" ht="15.75" x14ac:dyDescent="0.25">
      <c r="A28" s="7" t="s">
        <v>46</v>
      </c>
      <c r="B28" s="7" t="s">
        <v>47</v>
      </c>
      <c r="C28" s="8">
        <v>6</v>
      </c>
      <c r="D28" s="8">
        <v>6</v>
      </c>
      <c r="E28" s="8">
        <v>0</v>
      </c>
      <c r="F28" s="8">
        <v>0</v>
      </c>
      <c r="G28" s="8">
        <v>0</v>
      </c>
    </row>
    <row r="29" spans="1:7" ht="15.75" x14ac:dyDescent="0.25">
      <c r="A29" s="7" t="s">
        <v>48</v>
      </c>
      <c r="B29" s="7" t="s">
        <v>49</v>
      </c>
      <c r="C29" s="8">
        <v>6</v>
      </c>
      <c r="D29" s="8">
        <v>6</v>
      </c>
      <c r="E29" s="8">
        <v>0</v>
      </c>
      <c r="F29" s="8">
        <v>0</v>
      </c>
      <c r="G29" s="8">
        <v>0</v>
      </c>
    </row>
    <row r="30" spans="1:7" ht="15.75" x14ac:dyDescent="0.25">
      <c r="A30" s="7" t="s">
        <v>50</v>
      </c>
      <c r="B30" s="7" t="s">
        <v>51</v>
      </c>
      <c r="C30" s="8">
        <v>6</v>
      </c>
      <c r="D30" s="8">
        <v>6</v>
      </c>
      <c r="E30" s="8">
        <v>0</v>
      </c>
      <c r="F30" s="8">
        <v>0</v>
      </c>
      <c r="G30" s="8">
        <v>0</v>
      </c>
    </row>
    <row r="31" spans="1:7" ht="15.75" x14ac:dyDescent="0.25">
      <c r="A31" s="7" t="s">
        <v>52</v>
      </c>
      <c r="B31" s="7" t="s">
        <v>53</v>
      </c>
      <c r="C31" s="8">
        <v>6</v>
      </c>
      <c r="D31" s="8">
        <v>6</v>
      </c>
      <c r="E31" s="8">
        <v>0</v>
      </c>
      <c r="F31" s="8">
        <v>0</v>
      </c>
      <c r="G31" s="8">
        <v>0</v>
      </c>
    </row>
    <row r="32" spans="1:7" ht="15.75" x14ac:dyDescent="0.25">
      <c r="A32" s="7" t="s">
        <v>54</v>
      </c>
      <c r="B32" s="7" t="s">
        <v>55</v>
      </c>
      <c r="C32" s="8">
        <v>6</v>
      </c>
      <c r="D32" s="8">
        <v>6</v>
      </c>
      <c r="E32" s="8">
        <v>0</v>
      </c>
      <c r="F32" s="8">
        <v>0</v>
      </c>
      <c r="G32" s="8">
        <v>0</v>
      </c>
    </row>
    <row r="33" spans="1:7" ht="15.75" x14ac:dyDescent="0.25">
      <c r="A33" s="7" t="s">
        <v>56</v>
      </c>
      <c r="B33" s="7" t="s">
        <v>57</v>
      </c>
      <c r="C33" s="8">
        <v>6</v>
      </c>
      <c r="D33" s="8">
        <v>6</v>
      </c>
      <c r="E33" s="8">
        <v>0</v>
      </c>
      <c r="F33" s="8">
        <v>0</v>
      </c>
      <c r="G33" s="8">
        <v>0</v>
      </c>
    </row>
    <row r="34" spans="1:7" ht="15.75" x14ac:dyDescent="0.25">
      <c r="A34" s="7" t="s">
        <v>58</v>
      </c>
      <c r="B34" s="7" t="s">
        <v>59</v>
      </c>
      <c r="C34" s="8">
        <v>6</v>
      </c>
      <c r="D34" s="8">
        <v>6</v>
      </c>
      <c r="E34" s="8">
        <v>0</v>
      </c>
      <c r="F34" s="8">
        <v>0</v>
      </c>
      <c r="G34" s="8">
        <v>0</v>
      </c>
    </row>
    <row r="35" spans="1:7" ht="15.75" x14ac:dyDescent="0.25">
      <c r="A35" s="7" t="s">
        <v>60</v>
      </c>
      <c r="B35" s="7" t="s">
        <v>61</v>
      </c>
      <c r="C35" s="8">
        <v>6</v>
      </c>
      <c r="D35" s="8">
        <v>6</v>
      </c>
      <c r="E35" s="8">
        <v>0</v>
      </c>
      <c r="F35" s="8">
        <v>0</v>
      </c>
      <c r="G35" s="8">
        <v>0</v>
      </c>
    </row>
    <row r="36" spans="1:7" ht="15.75" x14ac:dyDescent="0.25">
      <c r="A36" s="7" t="s">
        <v>62</v>
      </c>
      <c r="B36" s="7" t="s">
        <v>63</v>
      </c>
      <c r="C36" s="8">
        <v>6</v>
      </c>
      <c r="D36" s="8">
        <v>6</v>
      </c>
      <c r="E36" s="8">
        <v>0</v>
      </c>
      <c r="F36" s="8">
        <v>0</v>
      </c>
      <c r="G36" s="8">
        <v>0</v>
      </c>
    </row>
    <row r="37" spans="1:7" ht="15.75" x14ac:dyDescent="0.25">
      <c r="A37" s="7" t="s">
        <v>64</v>
      </c>
      <c r="B37" s="7" t="s">
        <v>65</v>
      </c>
      <c r="C37" s="8">
        <v>6</v>
      </c>
      <c r="D37" s="8">
        <v>6</v>
      </c>
      <c r="E37" s="8">
        <v>0</v>
      </c>
      <c r="F37" s="8">
        <v>0</v>
      </c>
      <c r="G37" s="8">
        <v>0</v>
      </c>
    </row>
    <row r="38" spans="1:7" ht="15.75" x14ac:dyDescent="0.25">
      <c r="A38" s="7" t="s">
        <v>66</v>
      </c>
      <c r="B38" s="7" t="s">
        <v>67</v>
      </c>
      <c r="C38" s="8">
        <v>6</v>
      </c>
      <c r="D38" s="8">
        <v>6</v>
      </c>
      <c r="E38" s="8">
        <v>0</v>
      </c>
      <c r="F38" s="8">
        <v>0</v>
      </c>
      <c r="G38" s="8">
        <v>0</v>
      </c>
    </row>
    <row r="39" spans="1:7" ht="15.75" x14ac:dyDescent="0.25">
      <c r="A39" s="7" t="s">
        <v>68</v>
      </c>
      <c r="B39" s="7" t="s">
        <v>69</v>
      </c>
      <c r="C39" s="8">
        <v>6</v>
      </c>
      <c r="D39" s="8">
        <v>6</v>
      </c>
      <c r="E39" s="8">
        <v>0</v>
      </c>
      <c r="F39" s="8">
        <v>0</v>
      </c>
      <c r="G39" s="8">
        <v>0</v>
      </c>
    </row>
    <row r="40" spans="1:7" ht="15.75" x14ac:dyDescent="0.25">
      <c r="A40" s="7" t="s">
        <v>70</v>
      </c>
      <c r="B40" s="7" t="s">
        <v>71</v>
      </c>
      <c r="C40" s="8">
        <v>6</v>
      </c>
      <c r="D40" s="8">
        <v>6</v>
      </c>
      <c r="E40" s="8">
        <v>0</v>
      </c>
      <c r="F40" s="8">
        <v>0</v>
      </c>
      <c r="G40" s="8">
        <v>0</v>
      </c>
    </row>
    <row r="41" spans="1:7" ht="15.75" x14ac:dyDescent="0.25">
      <c r="A41" s="7" t="s">
        <v>72</v>
      </c>
      <c r="B41" s="7" t="s">
        <v>73</v>
      </c>
      <c r="C41" s="8">
        <v>6</v>
      </c>
      <c r="D41" s="8">
        <v>6</v>
      </c>
      <c r="E41" s="8">
        <v>0</v>
      </c>
      <c r="F41" s="8">
        <v>0</v>
      </c>
      <c r="G41" s="8">
        <v>0</v>
      </c>
    </row>
    <row r="42" spans="1:7" ht="15.75" x14ac:dyDescent="0.25">
      <c r="A42" s="7" t="s">
        <v>74</v>
      </c>
      <c r="B42" s="7" t="s">
        <v>75</v>
      </c>
      <c r="C42" s="8">
        <v>6</v>
      </c>
      <c r="D42" s="8">
        <v>6</v>
      </c>
      <c r="E42" s="8">
        <v>0</v>
      </c>
      <c r="F42" s="8">
        <v>0</v>
      </c>
      <c r="G42" s="8">
        <v>0</v>
      </c>
    </row>
    <row r="43" spans="1:7" ht="15.75" x14ac:dyDescent="0.25">
      <c r="A43" s="7" t="s">
        <v>76</v>
      </c>
      <c r="B43" s="7" t="s">
        <v>77</v>
      </c>
      <c r="C43" s="8">
        <v>6</v>
      </c>
      <c r="D43" s="8">
        <v>6</v>
      </c>
      <c r="E43" s="8">
        <v>0</v>
      </c>
      <c r="F43" s="8">
        <v>0</v>
      </c>
      <c r="G43" s="8">
        <v>0</v>
      </c>
    </row>
    <row r="44" spans="1:7" ht="15.75" x14ac:dyDescent="0.25">
      <c r="A44" s="7" t="s">
        <v>78</v>
      </c>
      <c r="B44" s="7" t="s">
        <v>79</v>
      </c>
      <c r="C44" s="8">
        <v>6</v>
      </c>
      <c r="D44" s="8">
        <v>6</v>
      </c>
      <c r="E44" s="8">
        <v>0</v>
      </c>
      <c r="F44" s="8">
        <v>0</v>
      </c>
      <c r="G44" s="8">
        <v>0</v>
      </c>
    </row>
    <row r="45" spans="1:7" ht="15.75" x14ac:dyDescent="0.25">
      <c r="A45" s="7" t="s">
        <v>80</v>
      </c>
      <c r="B45" s="7" t="s">
        <v>81</v>
      </c>
      <c r="C45" s="8">
        <v>6</v>
      </c>
      <c r="D45" s="8">
        <v>6</v>
      </c>
      <c r="E45" s="8">
        <v>0</v>
      </c>
      <c r="F45" s="8">
        <v>0</v>
      </c>
      <c r="G45" s="8">
        <v>0</v>
      </c>
    </row>
    <row r="46" spans="1:7" ht="15.75" x14ac:dyDescent="0.25">
      <c r="A46" s="7" t="s">
        <v>82</v>
      </c>
      <c r="B46" s="7" t="s">
        <v>83</v>
      </c>
      <c r="C46" s="8">
        <v>6</v>
      </c>
      <c r="D46" s="8">
        <v>6</v>
      </c>
      <c r="E46" s="8">
        <v>0</v>
      </c>
      <c r="F46" s="8">
        <v>0</v>
      </c>
      <c r="G46" s="8">
        <v>0</v>
      </c>
    </row>
    <row r="47" spans="1:7" ht="15.75" x14ac:dyDescent="0.25">
      <c r="A47" s="7" t="s">
        <v>84</v>
      </c>
      <c r="B47" s="7" t="s">
        <v>85</v>
      </c>
      <c r="C47" s="8">
        <v>6</v>
      </c>
      <c r="D47" s="8">
        <v>6</v>
      </c>
      <c r="E47" s="8">
        <v>0</v>
      </c>
      <c r="F47" s="8">
        <v>0</v>
      </c>
      <c r="G47" s="8">
        <v>0</v>
      </c>
    </row>
    <row r="48" spans="1:7" ht="15.75" x14ac:dyDescent="0.25">
      <c r="A48" s="7" t="s">
        <v>86</v>
      </c>
      <c r="B48" s="7" t="s">
        <v>87</v>
      </c>
      <c r="C48" s="8">
        <v>6</v>
      </c>
      <c r="D48" s="8">
        <v>6</v>
      </c>
      <c r="E48" s="8">
        <v>0</v>
      </c>
      <c r="F48" s="8">
        <v>0</v>
      </c>
      <c r="G48" s="8">
        <v>0</v>
      </c>
    </row>
    <row r="49" spans="1:7" ht="15.75" x14ac:dyDescent="0.25">
      <c r="A49" s="7" t="s">
        <v>88</v>
      </c>
      <c r="B49" s="7" t="s">
        <v>89</v>
      </c>
      <c r="C49" s="8">
        <v>6</v>
      </c>
      <c r="D49" s="8">
        <v>6</v>
      </c>
      <c r="E49" s="8">
        <v>0</v>
      </c>
      <c r="F49" s="8">
        <v>0</v>
      </c>
      <c r="G49" s="8">
        <v>0</v>
      </c>
    </row>
    <row r="50" spans="1:7" ht="15.75" x14ac:dyDescent="0.25">
      <c r="A50" s="7" t="s">
        <v>90</v>
      </c>
      <c r="B50" s="7" t="s">
        <v>91</v>
      </c>
      <c r="C50" s="8">
        <v>6</v>
      </c>
      <c r="D50" s="8">
        <v>6</v>
      </c>
      <c r="E50" s="8">
        <v>0</v>
      </c>
      <c r="F50" s="8">
        <v>0</v>
      </c>
      <c r="G50" s="8">
        <v>0</v>
      </c>
    </row>
    <row r="51" spans="1:7" ht="15.75" x14ac:dyDescent="0.25">
      <c r="A51" s="7" t="s">
        <v>92</v>
      </c>
      <c r="B51" s="7" t="s">
        <v>93</v>
      </c>
      <c r="C51" s="8">
        <v>6</v>
      </c>
      <c r="D51" s="8">
        <v>6</v>
      </c>
      <c r="E51" s="8">
        <v>0</v>
      </c>
      <c r="F51" s="8">
        <v>0</v>
      </c>
      <c r="G51" s="8">
        <v>0</v>
      </c>
    </row>
    <row r="52" spans="1:7" ht="15.75" x14ac:dyDescent="0.25">
      <c r="A52" s="7" t="s">
        <v>94</v>
      </c>
      <c r="B52" s="7" t="s">
        <v>95</v>
      </c>
      <c r="C52" s="8">
        <v>6</v>
      </c>
      <c r="D52" s="8">
        <v>6</v>
      </c>
      <c r="E52" s="8">
        <v>0</v>
      </c>
      <c r="F52" s="8">
        <v>0</v>
      </c>
      <c r="G52" s="8">
        <v>0</v>
      </c>
    </row>
    <row r="53" spans="1:7" ht="15.75" x14ac:dyDescent="0.25">
      <c r="A53" s="7" t="s">
        <v>96</v>
      </c>
      <c r="B53" s="7" t="s">
        <v>97</v>
      </c>
      <c r="C53" s="8">
        <v>6</v>
      </c>
      <c r="D53" s="8">
        <v>6</v>
      </c>
      <c r="E53" s="8">
        <v>0</v>
      </c>
      <c r="F53" s="8">
        <v>0</v>
      </c>
      <c r="G53" s="8">
        <v>0</v>
      </c>
    </row>
    <row r="54" spans="1:7" ht="15.75" x14ac:dyDescent="0.25">
      <c r="A54" s="7" t="s">
        <v>98</v>
      </c>
      <c r="B54" s="7" t="s">
        <v>99</v>
      </c>
      <c r="C54" s="8">
        <v>6</v>
      </c>
      <c r="D54" s="8">
        <v>6</v>
      </c>
      <c r="E54" s="8">
        <v>0</v>
      </c>
      <c r="F54" s="8">
        <v>0</v>
      </c>
      <c r="G54" s="8">
        <v>0</v>
      </c>
    </row>
    <row r="55" spans="1:7" ht="15.75" x14ac:dyDescent="0.25">
      <c r="A55" s="7" t="s">
        <v>100</v>
      </c>
      <c r="B55" s="7" t="s">
        <v>101</v>
      </c>
      <c r="C55" s="8">
        <v>6</v>
      </c>
      <c r="D55" s="8">
        <v>6</v>
      </c>
      <c r="E55" s="8">
        <v>0</v>
      </c>
      <c r="F55" s="8">
        <v>0</v>
      </c>
      <c r="G55" s="8">
        <v>0</v>
      </c>
    </row>
    <row r="56" spans="1:7" ht="15.75" x14ac:dyDescent="0.25">
      <c r="A56" s="7" t="s">
        <v>102</v>
      </c>
      <c r="B56" s="7" t="s">
        <v>103</v>
      </c>
      <c r="C56" s="8">
        <v>6</v>
      </c>
      <c r="D56" s="8">
        <v>6</v>
      </c>
      <c r="E56" s="8">
        <v>0</v>
      </c>
      <c r="F56" s="8">
        <v>0</v>
      </c>
      <c r="G56" s="8">
        <v>0</v>
      </c>
    </row>
    <row r="57" spans="1:7" ht="15.75" x14ac:dyDescent="0.25">
      <c r="A57" s="7" t="s">
        <v>104</v>
      </c>
      <c r="B57" s="7" t="s">
        <v>105</v>
      </c>
      <c r="C57" s="8">
        <v>6</v>
      </c>
      <c r="D57" s="8">
        <v>6</v>
      </c>
      <c r="E57" s="8">
        <v>0</v>
      </c>
      <c r="F57" s="8">
        <v>0</v>
      </c>
      <c r="G57" s="8">
        <v>0</v>
      </c>
    </row>
    <row r="58" spans="1:7" ht="15.75" x14ac:dyDescent="0.25">
      <c r="A58" s="7" t="s">
        <v>106</v>
      </c>
      <c r="B58" s="7" t="s">
        <v>107</v>
      </c>
      <c r="C58" s="8">
        <v>6</v>
      </c>
      <c r="D58" s="8">
        <v>6</v>
      </c>
      <c r="E58" s="8">
        <v>0</v>
      </c>
      <c r="F58" s="8">
        <v>0</v>
      </c>
      <c r="G58" s="8">
        <v>0</v>
      </c>
    </row>
    <row r="59" spans="1:7" ht="15.75" x14ac:dyDescent="0.25">
      <c r="A59" s="7" t="s">
        <v>108</v>
      </c>
      <c r="B59" s="7" t="s">
        <v>109</v>
      </c>
      <c r="C59" s="8">
        <v>6</v>
      </c>
      <c r="D59" s="8">
        <v>6</v>
      </c>
      <c r="E59" s="8">
        <v>0</v>
      </c>
      <c r="F59" s="8">
        <v>0</v>
      </c>
      <c r="G59" s="8">
        <v>0</v>
      </c>
    </row>
    <row r="60" spans="1:7" ht="15.75" x14ac:dyDescent="0.25">
      <c r="A60" s="7" t="s">
        <v>110</v>
      </c>
      <c r="B60" s="7" t="s">
        <v>111</v>
      </c>
      <c r="C60" s="8">
        <v>3</v>
      </c>
      <c r="D60" s="8">
        <v>3</v>
      </c>
      <c r="E60" s="8">
        <v>187494.12400000001</v>
      </c>
      <c r="F60" s="8">
        <v>45621.786999999997</v>
      </c>
      <c r="G60" s="8">
        <v>0</v>
      </c>
    </row>
    <row r="61" spans="1:7" ht="15.75" x14ac:dyDescent="0.25">
      <c r="A61" s="7" t="s">
        <v>112</v>
      </c>
      <c r="B61" s="7" t="s">
        <v>113</v>
      </c>
      <c r="C61" s="8">
        <v>3</v>
      </c>
      <c r="D61" s="8">
        <v>3</v>
      </c>
      <c r="E61" s="8">
        <v>241.572</v>
      </c>
      <c r="F61" s="8">
        <v>72.728999999999999</v>
      </c>
      <c r="G61" s="8">
        <v>0</v>
      </c>
    </row>
    <row r="62" spans="1:7" ht="15.75" x14ac:dyDescent="0.25">
      <c r="A62" s="7" t="s">
        <v>114</v>
      </c>
      <c r="B62" s="7" t="s">
        <v>115</v>
      </c>
      <c r="C62" s="8">
        <v>3</v>
      </c>
      <c r="D62" s="8">
        <v>3</v>
      </c>
      <c r="E62" s="8">
        <v>110583.065</v>
      </c>
      <c r="F62" s="8">
        <v>29918.892</v>
      </c>
      <c r="G62" s="8">
        <v>0</v>
      </c>
    </row>
    <row r="63" spans="1:7" ht="15.75" x14ac:dyDescent="0.25">
      <c r="A63" s="7" t="s">
        <v>116</v>
      </c>
      <c r="B63" s="7" t="s">
        <v>117</v>
      </c>
      <c r="C63" s="8">
        <v>3</v>
      </c>
      <c r="D63" s="8">
        <v>3</v>
      </c>
      <c r="E63" s="8">
        <v>0</v>
      </c>
      <c r="F63" s="8">
        <v>0</v>
      </c>
      <c r="G63" s="8">
        <v>0</v>
      </c>
    </row>
    <row r="64" spans="1:7" ht="15.75" x14ac:dyDescent="0.25">
      <c r="A64" s="7" t="s">
        <v>118</v>
      </c>
      <c r="B64" s="7" t="s">
        <v>119</v>
      </c>
      <c r="C64" s="8">
        <v>3</v>
      </c>
      <c r="D64" s="8">
        <v>3</v>
      </c>
      <c r="E64" s="8">
        <v>9881.6350000000002</v>
      </c>
      <c r="F64" s="8">
        <v>4481.7240000000002</v>
      </c>
      <c r="G64" s="8">
        <v>0</v>
      </c>
    </row>
    <row r="65" spans="1:7" ht="15.75" x14ac:dyDescent="0.25">
      <c r="A65" s="7" t="s">
        <v>120</v>
      </c>
      <c r="B65" s="7" t="s">
        <v>121</v>
      </c>
      <c r="C65" s="8">
        <v>3</v>
      </c>
      <c r="D65" s="8">
        <v>3</v>
      </c>
      <c r="E65" s="8">
        <v>0</v>
      </c>
      <c r="F65" s="8">
        <v>0</v>
      </c>
      <c r="G65" s="8">
        <v>0</v>
      </c>
    </row>
    <row r="66" spans="1:7" ht="15.75" x14ac:dyDescent="0.25">
      <c r="A66" s="7" t="s">
        <v>122</v>
      </c>
      <c r="B66" s="7" t="s">
        <v>123</v>
      </c>
      <c r="C66" s="8">
        <v>3</v>
      </c>
      <c r="D66" s="8">
        <v>3</v>
      </c>
      <c r="E66" s="8">
        <v>47237.97</v>
      </c>
      <c r="F66" s="8">
        <v>10384.816000000001</v>
      </c>
      <c r="G66" s="8">
        <v>0</v>
      </c>
    </row>
    <row r="67" spans="1:7" ht="15.75" x14ac:dyDescent="0.25">
      <c r="A67" s="7" t="s">
        <v>124</v>
      </c>
      <c r="B67" s="7" t="s">
        <v>125</v>
      </c>
      <c r="C67" s="8">
        <v>3</v>
      </c>
      <c r="D67" s="8">
        <v>3</v>
      </c>
      <c r="E67" s="8">
        <v>0</v>
      </c>
      <c r="F67" s="8">
        <v>0</v>
      </c>
      <c r="G67" s="8">
        <v>0</v>
      </c>
    </row>
    <row r="68" spans="1:7" ht="15.75" x14ac:dyDescent="0.25">
      <c r="A68" s="7" t="s">
        <v>126</v>
      </c>
      <c r="B68" s="7" t="s">
        <v>127</v>
      </c>
      <c r="C68" s="8">
        <v>3</v>
      </c>
      <c r="D68" s="8">
        <v>3</v>
      </c>
      <c r="E68" s="8">
        <v>0</v>
      </c>
      <c r="F68" s="8">
        <v>0</v>
      </c>
      <c r="G68" s="8">
        <v>0</v>
      </c>
    </row>
    <row r="69" spans="1:7" ht="15.75" x14ac:dyDescent="0.25">
      <c r="A69" s="7" t="s">
        <v>128</v>
      </c>
      <c r="B69" s="7" t="s">
        <v>129</v>
      </c>
      <c r="C69" s="8">
        <v>3</v>
      </c>
      <c r="D69" s="8">
        <v>3</v>
      </c>
      <c r="E69" s="8">
        <v>0</v>
      </c>
      <c r="F69" s="8">
        <v>0</v>
      </c>
      <c r="G69" s="8">
        <v>0</v>
      </c>
    </row>
    <row r="70" spans="1:7" ht="15.75" x14ac:dyDescent="0.25">
      <c r="A70" s="7" t="s">
        <v>130</v>
      </c>
      <c r="B70" s="7" t="s">
        <v>131</v>
      </c>
      <c r="C70" s="8">
        <v>3</v>
      </c>
      <c r="D70" s="8">
        <v>3</v>
      </c>
      <c r="E70" s="8">
        <v>0</v>
      </c>
      <c r="F70" s="8">
        <v>0</v>
      </c>
      <c r="G70" s="8">
        <v>0</v>
      </c>
    </row>
    <row r="71" spans="1:7" ht="15.75" x14ac:dyDescent="0.25">
      <c r="A71" s="7" t="s">
        <v>132</v>
      </c>
      <c r="B71" s="7" t="s">
        <v>133</v>
      </c>
      <c r="C71" s="8">
        <v>3</v>
      </c>
      <c r="D71" s="8">
        <v>3</v>
      </c>
      <c r="E71" s="8">
        <v>0</v>
      </c>
      <c r="F71" s="8">
        <v>0</v>
      </c>
      <c r="G71" s="8">
        <v>0</v>
      </c>
    </row>
    <row r="72" spans="1:7" ht="15.75" x14ac:dyDescent="0.25">
      <c r="A72" s="7" t="s">
        <v>134</v>
      </c>
      <c r="B72" s="7" t="s">
        <v>135</v>
      </c>
      <c r="C72" s="8">
        <v>6</v>
      </c>
      <c r="D72" s="8">
        <v>6</v>
      </c>
      <c r="E72" s="8">
        <v>7261.4430000000002</v>
      </c>
      <c r="F72" s="8">
        <v>1280.8130000000001</v>
      </c>
      <c r="G72" s="8">
        <v>0</v>
      </c>
    </row>
    <row r="73" spans="1:7" ht="15.75" x14ac:dyDescent="0.25">
      <c r="A73" s="7" t="s">
        <v>136</v>
      </c>
      <c r="B73" s="7" t="s">
        <v>137</v>
      </c>
      <c r="C73" s="8">
        <v>6</v>
      </c>
      <c r="D73" s="8">
        <v>6</v>
      </c>
      <c r="E73" s="8">
        <v>0</v>
      </c>
      <c r="F73" s="8">
        <v>0</v>
      </c>
      <c r="G73" s="8">
        <v>0</v>
      </c>
    </row>
    <row r="74" spans="1:7" ht="15.75" x14ac:dyDescent="0.25">
      <c r="A74" s="7" t="s">
        <v>138</v>
      </c>
      <c r="B74" s="7" t="s">
        <v>139</v>
      </c>
      <c r="C74" s="8">
        <v>6</v>
      </c>
      <c r="D74" s="8">
        <v>6</v>
      </c>
      <c r="E74" s="8">
        <v>0</v>
      </c>
      <c r="F74" s="8">
        <v>0</v>
      </c>
      <c r="G74" s="8">
        <v>0</v>
      </c>
    </row>
    <row r="75" spans="1:7" ht="15.75" x14ac:dyDescent="0.25">
      <c r="A75" s="7" t="s">
        <v>140</v>
      </c>
      <c r="B75" s="7" t="s">
        <v>141</v>
      </c>
      <c r="C75" s="8">
        <v>6</v>
      </c>
      <c r="D75" s="8">
        <v>6</v>
      </c>
      <c r="E75" s="8">
        <v>0</v>
      </c>
      <c r="F75" s="8">
        <v>0</v>
      </c>
      <c r="G75" s="8">
        <v>0</v>
      </c>
    </row>
    <row r="76" spans="1:7" ht="15.75" x14ac:dyDescent="0.25">
      <c r="A76" s="7" t="s">
        <v>142</v>
      </c>
      <c r="B76" s="7" t="s">
        <v>143</v>
      </c>
      <c r="C76" s="8">
        <v>6</v>
      </c>
      <c r="D76" s="8">
        <v>6</v>
      </c>
      <c r="E76" s="8">
        <v>0</v>
      </c>
      <c r="F76" s="8">
        <v>0</v>
      </c>
      <c r="G76" s="8">
        <v>0</v>
      </c>
    </row>
    <row r="77" spans="1:7" ht="15.75" x14ac:dyDescent="0.25">
      <c r="A77" s="7" t="s">
        <v>144</v>
      </c>
      <c r="B77" s="7" t="s">
        <v>145</v>
      </c>
      <c r="C77" s="8">
        <v>6</v>
      </c>
      <c r="D77" s="8">
        <v>6</v>
      </c>
      <c r="E77" s="8">
        <v>0</v>
      </c>
      <c r="F77" s="8">
        <v>0</v>
      </c>
      <c r="G77" s="8">
        <v>0</v>
      </c>
    </row>
    <row r="78" spans="1:7" ht="15.75" x14ac:dyDescent="0.25">
      <c r="A78" s="7" t="s">
        <v>146</v>
      </c>
      <c r="B78" s="7" t="s">
        <v>147</v>
      </c>
      <c r="C78" s="8">
        <v>6</v>
      </c>
      <c r="D78" s="8">
        <v>6</v>
      </c>
      <c r="E78" s="8">
        <v>0</v>
      </c>
      <c r="F78" s="8">
        <v>0</v>
      </c>
      <c r="G78" s="8">
        <v>0</v>
      </c>
    </row>
    <row r="79" spans="1:7" ht="15.75" x14ac:dyDescent="0.25">
      <c r="A79" s="7" t="s">
        <v>148</v>
      </c>
      <c r="B79" s="7" t="s">
        <v>149</v>
      </c>
      <c r="C79" s="8">
        <v>6</v>
      </c>
      <c r="D79" s="8">
        <v>6</v>
      </c>
      <c r="E79" s="8">
        <v>0</v>
      </c>
      <c r="F79" s="8">
        <v>0</v>
      </c>
      <c r="G79" s="8">
        <v>0</v>
      </c>
    </row>
    <row r="80" spans="1:7" ht="15.75" x14ac:dyDescent="0.25">
      <c r="A80" s="7" t="s">
        <v>150</v>
      </c>
      <c r="B80" s="7" t="s">
        <v>151</v>
      </c>
      <c r="C80" s="8">
        <v>6</v>
      </c>
      <c r="D80" s="8">
        <v>6</v>
      </c>
      <c r="E80" s="8">
        <v>0</v>
      </c>
      <c r="F80" s="8">
        <v>0</v>
      </c>
      <c r="G80" s="8">
        <v>0</v>
      </c>
    </row>
    <row r="81" spans="1:7" ht="15.75" x14ac:dyDescent="0.25">
      <c r="A81" s="7" t="s">
        <v>152</v>
      </c>
      <c r="B81" s="7" t="s">
        <v>153</v>
      </c>
      <c r="C81" s="8">
        <v>6</v>
      </c>
      <c r="D81" s="8">
        <v>6</v>
      </c>
      <c r="E81" s="8">
        <v>0</v>
      </c>
      <c r="F81" s="8">
        <v>0</v>
      </c>
      <c r="G81" s="8">
        <v>0</v>
      </c>
    </row>
    <row r="82" spans="1:7" ht="15.75" x14ac:dyDescent="0.25">
      <c r="A82" s="7" t="s">
        <v>154</v>
      </c>
      <c r="B82" s="7" t="s">
        <v>155</v>
      </c>
      <c r="C82" s="8">
        <v>6</v>
      </c>
      <c r="D82" s="8">
        <v>6</v>
      </c>
      <c r="E82" s="8">
        <v>0</v>
      </c>
      <c r="F82" s="8">
        <v>0</v>
      </c>
      <c r="G82" s="8">
        <v>0</v>
      </c>
    </row>
    <row r="83" spans="1:7" ht="15.75" x14ac:dyDescent="0.25">
      <c r="A83" s="7" t="s">
        <v>156</v>
      </c>
      <c r="B83" s="7" t="s">
        <v>157</v>
      </c>
      <c r="C83" s="8">
        <v>6</v>
      </c>
      <c r="D83" s="8">
        <v>6</v>
      </c>
      <c r="E83" s="8">
        <v>0</v>
      </c>
      <c r="F83" s="8">
        <v>0</v>
      </c>
      <c r="G83" s="8">
        <v>0</v>
      </c>
    </row>
    <row r="84" spans="1:7" ht="15.75" x14ac:dyDescent="0.25">
      <c r="A84" s="7" t="s">
        <v>158</v>
      </c>
      <c r="B84" s="7" t="s">
        <v>159</v>
      </c>
      <c r="C84" s="8">
        <v>6</v>
      </c>
      <c r="D84" s="8">
        <v>6</v>
      </c>
      <c r="E84" s="8">
        <v>0</v>
      </c>
      <c r="F84" s="8">
        <v>0</v>
      </c>
      <c r="G84" s="8">
        <v>0</v>
      </c>
    </row>
    <row r="85" spans="1:7" ht="15.75" x14ac:dyDescent="0.25">
      <c r="A85" s="7" t="s">
        <v>160</v>
      </c>
      <c r="B85" s="7" t="s">
        <v>161</v>
      </c>
      <c r="C85" s="8">
        <v>6</v>
      </c>
      <c r="D85" s="8">
        <v>6</v>
      </c>
      <c r="E85" s="8">
        <v>0</v>
      </c>
      <c r="F85" s="8">
        <v>0</v>
      </c>
      <c r="G85" s="8">
        <v>0</v>
      </c>
    </row>
    <row r="86" spans="1:7" ht="15.75" x14ac:dyDescent="0.25">
      <c r="A86" s="7" t="s">
        <v>162</v>
      </c>
      <c r="B86" s="7" t="s">
        <v>163</v>
      </c>
      <c r="C86" s="8">
        <v>6</v>
      </c>
      <c r="D86" s="8">
        <v>6</v>
      </c>
      <c r="E86" s="8">
        <v>0</v>
      </c>
      <c r="F86" s="8">
        <v>0</v>
      </c>
      <c r="G86" s="8">
        <v>0</v>
      </c>
    </row>
    <row r="87" spans="1:7" ht="15.75" x14ac:dyDescent="0.25">
      <c r="A87" s="7" t="s">
        <v>164</v>
      </c>
      <c r="B87" s="7" t="s">
        <v>165</v>
      </c>
      <c r="C87" s="8">
        <v>6</v>
      </c>
      <c r="D87" s="8">
        <v>6</v>
      </c>
      <c r="E87" s="8">
        <v>0</v>
      </c>
      <c r="F87" s="8">
        <v>0</v>
      </c>
      <c r="G87" s="8">
        <v>0</v>
      </c>
    </row>
    <row r="88" spans="1:7" ht="15.75" x14ac:dyDescent="0.25">
      <c r="A88" s="7" t="s">
        <v>166</v>
      </c>
      <c r="B88" s="7" t="s">
        <v>167</v>
      </c>
      <c r="C88" s="8">
        <v>3</v>
      </c>
      <c r="D88" s="8">
        <v>3</v>
      </c>
      <c r="E88" s="8">
        <v>0</v>
      </c>
      <c r="F88" s="8">
        <v>0</v>
      </c>
      <c r="G88" s="8">
        <v>0</v>
      </c>
    </row>
    <row r="89" spans="1:7" ht="15.75" x14ac:dyDescent="0.25">
      <c r="A89" s="7" t="s">
        <v>168</v>
      </c>
      <c r="B89" s="7" t="s">
        <v>169</v>
      </c>
      <c r="C89" s="8">
        <v>3</v>
      </c>
      <c r="D89" s="8">
        <v>3</v>
      </c>
      <c r="E89" s="8">
        <v>0</v>
      </c>
      <c r="F89" s="8">
        <v>0</v>
      </c>
      <c r="G89" s="8">
        <v>0</v>
      </c>
    </row>
    <row r="90" spans="1:7" ht="15.75" x14ac:dyDescent="0.25">
      <c r="A90" s="7" t="s">
        <v>170</v>
      </c>
      <c r="B90" s="7" t="s">
        <v>171</v>
      </c>
      <c r="C90" s="8">
        <v>3</v>
      </c>
      <c r="D90" s="8">
        <v>3</v>
      </c>
      <c r="E90" s="8">
        <v>0</v>
      </c>
      <c r="F90" s="8">
        <v>0</v>
      </c>
      <c r="G90" s="8">
        <v>0</v>
      </c>
    </row>
    <row r="91" spans="1:7" ht="15.75" x14ac:dyDescent="0.25">
      <c r="A91" s="7" t="s">
        <v>172</v>
      </c>
      <c r="B91" s="7" t="s">
        <v>173</v>
      </c>
      <c r="C91" s="8">
        <v>3</v>
      </c>
      <c r="D91" s="8">
        <v>3</v>
      </c>
      <c r="E91" s="8">
        <v>0</v>
      </c>
      <c r="F91" s="8">
        <v>0</v>
      </c>
      <c r="G91" s="8">
        <v>0</v>
      </c>
    </row>
    <row r="92" spans="1:7" ht="15.75" x14ac:dyDescent="0.25">
      <c r="A92" s="7" t="s">
        <v>174</v>
      </c>
      <c r="B92" s="7" t="s">
        <v>175</v>
      </c>
      <c r="C92" s="8">
        <v>3</v>
      </c>
      <c r="D92" s="8">
        <v>3</v>
      </c>
      <c r="E92" s="8">
        <v>0</v>
      </c>
      <c r="F92" s="8">
        <v>0</v>
      </c>
      <c r="G92" s="8">
        <v>0</v>
      </c>
    </row>
    <row r="93" spans="1:7" ht="15.75" x14ac:dyDescent="0.25">
      <c r="A93" s="7" t="s">
        <v>176</v>
      </c>
      <c r="B93" s="7" t="s">
        <v>177</v>
      </c>
      <c r="C93" s="8">
        <v>3</v>
      </c>
      <c r="D93" s="8">
        <v>3</v>
      </c>
      <c r="E93" s="8">
        <v>0</v>
      </c>
      <c r="F93" s="8">
        <v>0</v>
      </c>
      <c r="G93" s="8">
        <v>0</v>
      </c>
    </row>
    <row r="94" spans="1:7" ht="15.75" x14ac:dyDescent="0.25">
      <c r="A94" s="7" t="s">
        <v>178</v>
      </c>
      <c r="B94" s="7" t="s">
        <v>179</v>
      </c>
      <c r="C94" s="8">
        <v>6</v>
      </c>
      <c r="D94" s="8">
        <v>6</v>
      </c>
      <c r="E94" s="8">
        <v>0</v>
      </c>
      <c r="F94" s="8">
        <v>0</v>
      </c>
      <c r="G94" s="8">
        <v>0</v>
      </c>
    </row>
    <row r="95" spans="1:7" ht="15.75" x14ac:dyDescent="0.25">
      <c r="A95" s="7" t="s">
        <v>180</v>
      </c>
      <c r="B95" s="7" t="s">
        <v>181</v>
      </c>
      <c r="C95" s="8">
        <v>6</v>
      </c>
      <c r="D95" s="8">
        <v>6</v>
      </c>
      <c r="E95" s="8">
        <v>0</v>
      </c>
      <c r="F95" s="8">
        <v>0</v>
      </c>
      <c r="G95" s="8">
        <v>0</v>
      </c>
    </row>
    <row r="96" spans="1:7" ht="15.75" x14ac:dyDescent="0.25">
      <c r="A96" s="7" t="s">
        <v>182</v>
      </c>
      <c r="B96" s="7" t="s">
        <v>183</v>
      </c>
      <c r="C96" s="8">
        <v>6</v>
      </c>
      <c r="D96" s="8">
        <v>6</v>
      </c>
      <c r="E96" s="8">
        <v>0</v>
      </c>
      <c r="F96" s="8">
        <v>0</v>
      </c>
      <c r="G96" s="8">
        <v>0</v>
      </c>
    </row>
    <row r="97" spans="1:7" ht="15.75" x14ac:dyDescent="0.25">
      <c r="A97" s="7" t="s">
        <v>184</v>
      </c>
      <c r="B97" s="7" t="s">
        <v>185</v>
      </c>
      <c r="C97" s="8">
        <v>6</v>
      </c>
      <c r="D97" s="8">
        <v>6</v>
      </c>
      <c r="E97" s="8">
        <v>0</v>
      </c>
      <c r="F97" s="8">
        <v>0</v>
      </c>
      <c r="G97" s="8">
        <v>0</v>
      </c>
    </row>
    <row r="98" spans="1:7" ht="15.75" x14ac:dyDescent="0.25">
      <c r="A98" s="7" t="s">
        <v>186</v>
      </c>
      <c r="B98" s="7" t="s">
        <v>187</v>
      </c>
      <c r="C98" s="8">
        <v>6</v>
      </c>
      <c r="D98" s="8">
        <v>6</v>
      </c>
      <c r="E98" s="8">
        <v>0</v>
      </c>
      <c r="F98" s="8">
        <v>0</v>
      </c>
      <c r="G98" s="8">
        <v>0</v>
      </c>
    </row>
    <row r="99" spans="1:7" ht="15.75" x14ac:dyDescent="0.25">
      <c r="A99" s="7" t="s">
        <v>188</v>
      </c>
      <c r="B99" s="7" t="s">
        <v>189</v>
      </c>
      <c r="C99" s="8">
        <v>6</v>
      </c>
      <c r="D99" s="8">
        <v>6</v>
      </c>
      <c r="E99" s="8">
        <v>0</v>
      </c>
      <c r="F99" s="8">
        <v>0</v>
      </c>
      <c r="G99" s="8">
        <v>0</v>
      </c>
    </row>
    <row r="100" spans="1: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 s="8">
        <v>0</v>
      </c>
      <c r="F100" s="8">
        <v>0</v>
      </c>
      <c r="G100" s="8">
        <v>0</v>
      </c>
    </row>
    <row r="101" spans="1: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 s="8">
        <v>0</v>
      </c>
      <c r="F101" s="8">
        <v>0</v>
      </c>
      <c r="G101" s="8">
        <v>0</v>
      </c>
    </row>
    <row r="102" spans="1: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 s="8">
        <v>0</v>
      </c>
      <c r="F102" s="8">
        <v>0</v>
      </c>
      <c r="G102" s="8">
        <v>15961.013000000001</v>
      </c>
    </row>
    <row r="103" spans="1: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 s="8">
        <v>0</v>
      </c>
      <c r="F103" s="8">
        <v>0</v>
      </c>
      <c r="G103" s="8">
        <v>3745.4290000000001</v>
      </c>
    </row>
    <row r="104" spans="1: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 s="8">
        <v>0</v>
      </c>
      <c r="F104" s="8">
        <v>0</v>
      </c>
      <c r="G104" s="8">
        <v>1449.261</v>
      </c>
    </row>
    <row r="105" spans="1: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 s="8">
        <v>0</v>
      </c>
      <c r="F105" s="8">
        <v>0</v>
      </c>
      <c r="G105" s="8">
        <v>0</v>
      </c>
    </row>
    <row r="106" spans="1: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 s="8">
        <v>0</v>
      </c>
      <c r="F106" s="8">
        <v>0</v>
      </c>
      <c r="G106" s="8">
        <v>0</v>
      </c>
    </row>
    <row r="107" spans="1: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 s="8">
        <v>0</v>
      </c>
      <c r="F107" s="8">
        <v>0</v>
      </c>
      <c r="G107" s="8">
        <v>0</v>
      </c>
    </row>
    <row r="108" spans="1: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 s="8">
        <v>0</v>
      </c>
      <c r="F108" s="8">
        <v>0</v>
      </c>
      <c r="G108" s="8">
        <v>0</v>
      </c>
    </row>
    <row r="109" spans="1: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 s="8">
        <v>0</v>
      </c>
      <c r="F109" s="8">
        <v>0</v>
      </c>
      <c r="G109" s="8">
        <v>0</v>
      </c>
    </row>
    <row r="110" spans="1: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 s="8">
        <v>0</v>
      </c>
      <c r="F110" s="8">
        <v>0</v>
      </c>
      <c r="G110" s="8">
        <v>7056.2690000000002</v>
      </c>
    </row>
    <row r="111" spans="1: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 s="8">
        <v>0</v>
      </c>
      <c r="F111" s="8">
        <v>0</v>
      </c>
      <c r="G111" s="8">
        <v>0</v>
      </c>
    </row>
    <row r="112" spans="1: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 s="8">
        <v>0</v>
      </c>
      <c r="F112" s="8">
        <v>0</v>
      </c>
      <c r="G112" s="8">
        <v>0</v>
      </c>
    </row>
    <row r="113" spans="1: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 s="8">
        <v>0</v>
      </c>
      <c r="F113" s="8">
        <v>0</v>
      </c>
      <c r="G113" s="8">
        <v>0</v>
      </c>
    </row>
    <row r="114" spans="1: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 s="8">
        <v>0</v>
      </c>
      <c r="F114" s="8">
        <v>0</v>
      </c>
      <c r="G114" s="8">
        <v>3804.1390000000001</v>
      </c>
    </row>
    <row r="115" spans="1: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 s="8">
        <v>0</v>
      </c>
      <c r="F115" s="8">
        <v>0</v>
      </c>
      <c r="G115" s="8">
        <v>5409.3980000000001</v>
      </c>
    </row>
    <row r="116" spans="1: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 s="8">
        <v>46664.813999999998</v>
      </c>
      <c r="F116" s="8">
        <v>3380.8989999999999</v>
      </c>
      <c r="G116" s="8">
        <v>1226.066</v>
      </c>
    </row>
    <row r="117" spans="1: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 s="8">
        <v>0</v>
      </c>
      <c r="F117" s="8">
        <v>0</v>
      </c>
      <c r="G117" s="8">
        <v>0</v>
      </c>
    </row>
    <row r="118" spans="1: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 s="8">
        <v>0</v>
      </c>
      <c r="F118" s="8">
        <v>0</v>
      </c>
      <c r="G118" s="8">
        <v>0</v>
      </c>
    </row>
    <row r="119" spans="1: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 s="8">
        <v>0</v>
      </c>
      <c r="F119" s="8">
        <v>0</v>
      </c>
      <c r="G119" s="8">
        <v>0</v>
      </c>
    </row>
    <row r="120" spans="1: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 s="8">
        <v>0</v>
      </c>
      <c r="F120" s="8">
        <v>0</v>
      </c>
      <c r="G120" s="8">
        <v>18569.034</v>
      </c>
    </row>
    <row r="121" spans="1: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 s="8">
        <v>0</v>
      </c>
      <c r="F121" s="8">
        <v>0</v>
      </c>
      <c r="G121" s="8">
        <v>0</v>
      </c>
    </row>
    <row r="122" spans="1: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 s="8">
        <v>0</v>
      </c>
      <c r="F122" s="8">
        <v>0</v>
      </c>
      <c r="G122" s="8">
        <v>0</v>
      </c>
    </row>
    <row r="123" spans="1: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 s="8">
        <v>0</v>
      </c>
      <c r="F123" s="8">
        <v>0</v>
      </c>
      <c r="G123" s="8">
        <v>2515.4360000000001</v>
      </c>
    </row>
    <row r="124" spans="1: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 s="8">
        <v>0</v>
      </c>
      <c r="F124" s="8">
        <v>0</v>
      </c>
      <c r="G124" s="8">
        <v>0</v>
      </c>
    </row>
    <row r="125" spans="1: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 s="8">
        <v>7793.3370000000004</v>
      </c>
      <c r="F125" s="8">
        <v>1538.16</v>
      </c>
      <c r="G125" s="8">
        <v>0</v>
      </c>
    </row>
    <row r="126" spans="1: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 s="8">
        <v>0</v>
      </c>
      <c r="F126" s="8">
        <v>0</v>
      </c>
      <c r="G126" s="8">
        <v>0</v>
      </c>
    </row>
    <row r="127" spans="1: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 s="8">
        <v>0</v>
      </c>
      <c r="F127" s="8">
        <v>0</v>
      </c>
      <c r="G127" s="8">
        <v>0</v>
      </c>
    </row>
    <row r="128" spans="1: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 s="8">
        <v>0</v>
      </c>
      <c r="F128" s="8">
        <v>0</v>
      </c>
      <c r="G128" s="8">
        <v>0</v>
      </c>
    </row>
    <row r="129" spans="1: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 s="8">
        <v>0</v>
      </c>
      <c r="F129" s="8">
        <v>0</v>
      </c>
      <c r="G129" s="8">
        <v>0</v>
      </c>
    </row>
    <row r="130" spans="1: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 s="8">
        <v>2959.0880000000002</v>
      </c>
      <c r="F130" s="8">
        <v>591.91200000000003</v>
      </c>
      <c r="G130" s="8">
        <v>0</v>
      </c>
    </row>
    <row r="131" spans="1: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 s="8">
        <v>0</v>
      </c>
      <c r="F131" s="8">
        <v>0</v>
      </c>
      <c r="G131" s="8">
        <v>0</v>
      </c>
    </row>
    <row r="132" spans="1: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 s="8">
        <v>48831.898000000001</v>
      </c>
      <c r="F132" s="8">
        <v>12538.414000000001</v>
      </c>
      <c r="G132" s="8">
        <v>0</v>
      </c>
    </row>
    <row r="133" spans="1: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 s="8">
        <v>0</v>
      </c>
      <c r="F133" s="8">
        <v>0</v>
      </c>
      <c r="G133" s="8">
        <v>0</v>
      </c>
    </row>
    <row r="134" spans="1: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 s="8">
        <v>16818.954000000002</v>
      </c>
      <c r="F134" s="8">
        <v>6341.241</v>
      </c>
      <c r="G134" s="8">
        <v>0</v>
      </c>
    </row>
    <row r="135" spans="1: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 s="8">
        <v>0</v>
      </c>
      <c r="F135" s="8">
        <v>0</v>
      </c>
      <c r="G135" s="8">
        <v>0</v>
      </c>
    </row>
    <row r="136" spans="1: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 s="8">
        <v>89192.269</v>
      </c>
      <c r="F136" s="8">
        <v>21466.056</v>
      </c>
      <c r="G136" s="8">
        <v>638.56500000000005</v>
      </c>
    </row>
    <row r="137" spans="1: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 s="8">
        <v>0</v>
      </c>
      <c r="F137" s="8">
        <v>0</v>
      </c>
      <c r="G137" s="8">
        <v>0</v>
      </c>
    </row>
    <row r="138" spans="1: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 s="8">
        <v>0</v>
      </c>
      <c r="F138" s="8">
        <v>0</v>
      </c>
      <c r="G138" s="8">
        <v>0</v>
      </c>
    </row>
    <row r="139" spans="1: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 s="8">
        <v>0</v>
      </c>
      <c r="F139" s="8">
        <v>0</v>
      </c>
      <c r="G139" s="8">
        <v>0</v>
      </c>
    </row>
    <row r="140" spans="1: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 s="8">
        <v>0</v>
      </c>
      <c r="F140" s="8">
        <v>0</v>
      </c>
      <c r="G140" s="8">
        <v>0</v>
      </c>
    </row>
    <row r="141" spans="1: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 s="8">
        <v>0</v>
      </c>
      <c r="F141" s="8">
        <v>0</v>
      </c>
      <c r="G141" s="8">
        <v>0</v>
      </c>
    </row>
    <row r="142" spans="1: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 s="8">
        <v>0</v>
      </c>
      <c r="F142" s="8">
        <v>0</v>
      </c>
      <c r="G142" s="8">
        <v>0</v>
      </c>
    </row>
    <row r="143" spans="1: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 s="8">
        <v>881.47500000000002</v>
      </c>
      <c r="F143" s="8">
        <v>201.178</v>
      </c>
      <c r="G143" s="8">
        <v>251.60900000000001</v>
      </c>
    </row>
    <row r="144" spans="1: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 s="8">
        <v>0</v>
      </c>
      <c r="F144" s="8">
        <v>0</v>
      </c>
      <c r="G144" s="8">
        <v>0</v>
      </c>
    </row>
    <row r="145" spans="1: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 s="8">
        <v>0</v>
      </c>
      <c r="F145" s="8">
        <v>0</v>
      </c>
      <c r="G145" s="8">
        <v>0</v>
      </c>
    </row>
    <row r="146" spans="1: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 s="8">
        <v>0</v>
      </c>
      <c r="F146" s="8">
        <v>0</v>
      </c>
      <c r="G146" s="8">
        <v>0</v>
      </c>
    </row>
    <row r="147" spans="1: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 s="8">
        <v>0</v>
      </c>
      <c r="F147" s="8">
        <v>0</v>
      </c>
      <c r="G147" s="8">
        <v>0</v>
      </c>
    </row>
    <row r="148" spans="1: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 s="8">
        <v>0</v>
      </c>
      <c r="F148" s="8">
        <v>0</v>
      </c>
      <c r="G148" s="8">
        <v>0</v>
      </c>
    </row>
    <row r="149" spans="1: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 s="8">
        <v>0</v>
      </c>
      <c r="F149" s="8">
        <v>0</v>
      </c>
      <c r="G149" s="8">
        <v>0</v>
      </c>
    </row>
    <row r="150" spans="1: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 s="8">
        <v>0</v>
      </c>
      <c r="F150" s="8">
        <v>0</v>
      </c>
      <c r="G150" s="8">
        <v>0</v>
      </c>
    </row>
    <row r="151" spans="1: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 s="8">
        <v>0</v>
      </c>
      <c r="F151" s="8">
        <v>0</v>
      </c>
      <c r="G151" s="8">
        <v>0</v>
      </c>
    </row>
    <row r="152" spans="1: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 s="8">
        <v>0</v>
      </c>
      <c r="F152" s="8">
        <v>0</v>
      </c>
      <c r="G152" s="8">
        <v>0</v>
      </c>
    </row>
    <row r="153" spans="1: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 s="8">
        <v>0</v>
      </c>
      <c r="F153" s="8">
        <v>0</v>
      </c>
      <c r="G153" s="8">
        <v>0</v>
      </c>
    </row>
    <row r="154" spans="1: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 s="8">
        <v>0</v>
      </c>
      <c r="F154" s="8">
        <v>0</v>
      </c>
      <c r="G154" s="8">
        <v>0</v>
      </c>
    </row>
    <row r="155" spans="1: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 s="8">
        <v>0</v>
      </c>
      <c r="F155" s="8">
        <v>0</v>
      </c>
      <c r="G155" s="8">
        <v>0</v>
      </c>
    </row>
    <row r="156" spans="1: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 s="8">
        <v>0</v>
      </c>
      <c r="F156" s="8">
        <v>0</v>
      </c>
      <c r="G156" s="8">
        <v>0</v>
      </c>
    </row>
    <row r="157" spans="1: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 s="8">
        <v>0</v>
      </c>
      <c r="F157" s="8">
        <v>0</v>
      </c>
      <c r="G157" s="8">
        <v>0</v>
      </c>
    </row>
    <row r="158" spans="1: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 s="8">
        <v>0</v>
      </c>
      <c r="F158" s="8">
        <v>0</v>
      </c>
      <c r="G158" s="8">
        <v>0</v>
      </c>
    </row>
    <row r="159" spans="1: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 s="8">
        <v>0</v>
      </c>
      <c r="F159" s="8">
        <v>0</v>
      </c>
      <c r="G159" s="8">
        <v>0</v>
      </c>
    </row>
    <row r="160" spans="1: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 s="8">
        <v>0</v>
      </c>
      <c r="F160" s="8">
        <v>0</v>
      </c>
      <c r="G160" s="8">
        <v>0</v>
      </c>
    </row>
    <row r="161" spans="1: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 s="8">
        <v>0</v>
      </c>
      <c r="F161" s="8">
        <v>0</v>
      </c>
      <c r="G161" s="8">
        <v>0</v>
      </c>
    </row>
    <row r="162" spans="1: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 s="8">
        <v>0</v>
      </c>
      <c r="F162" s="8">
        <v>0</v>
      </c>
      <c r="G162" s="8">
        <v>0</v>
      </c>
    </row>
    <row r="163" spans="1: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 s="8">
        <v>0</v>
      </c>
      <c r="F163" s="8">
        <v>0</v>
      </c>
      <c r="G163" s="8">
        <v>0</v>
      </c>
    </row>
    <row r="164" spans="1: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 s="8">
        <v>0</v>
      </c>
      <c r="F164" s="8">
        <v>0</v>
      </c>
      <c r="G164" s="8">
        <v>0</v>
      </c>
    </row>
    <row r="165" spans="1: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 s="8">
        <v>0</v>
      </c>
      <c r="F165" s="8">
        <v>0</v>
      </c>
      <c r="G165" s="8">
        <v>0</v>
      </c>
    </row>
    <row r="166" spans="1: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 s="8">
        <v>0</v>
      </c>
      <c r="F166" s="8">
        <v>0</v>
      </c>
      <c r="G166" s="8">
        <v>0</v>
      </c>
    </row>
    <row r="167" spans="1: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 s="8">
        <v>0</v>
      </c>
      <c r="F167" s="8">
        <v>0</v>
      </c>
      <c r="G167" s="8">
        <v>0</v>
      </c>
    </row>
    <row r="168" spans="1: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 s="8">
        <v>0</v>
      </c>
      <c r="F168" s="8">
        <v>0</v>
      </c>
      <c r="G168" s="8">
        <v>0</v>
      </c>
    </row>
    <row r="169" spans="1: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 s="8">
        <v>0</v>
      </c>
      <c r="F169" s="8">
        <v>0</v>
      </c>
      <c r="G169" s="8">
        <v>0</v>
      </c>
    </row>
    <row r="170" spans="1: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 s="8">
        <v>0</v>
      </c>
      <c r="F170" s="8">
        <v>0</v>
      </c>
      <c r="G170" s="8">
        <v>0</v>
      </c>
    </row>
    <row r="171" spans="1: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 s="8">
        <v>0</v>
      </c>
      <c r="F171" s="8">
        <v>0</v>
      </c>
      <c r="G171" s="8">
        <v>0</v>
      </c>
    </row>
    <row r="172" spans="1: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 s="8">
        <v>0</v>
      </c>
      <c r="F172" s="8">
        <v>0</v>
      </c>
      <c r="G172" s="8">
        <v>0</v>
      </c>
    </row>
    <row r="173" spans="1: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 s="8">
        <v>0</v>
      </c>
      <c r="F173" s="8">
        <v>0</v>
      </c>
      <c r="G173" s="8">
        <v>0</v>
      </c>
    </row>
    <row r="174" spans="1: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 s="8">
        <v>0</v>
      </c>
      <c r="F174" s="8">
        <v>0</v>
      </c>
      <c r="G174" s="8">
        <v>0</v>
      </c>
    </row>
    <row r="175" spans="1: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 s="8">
        <v>0</v>
      </c>
      <c r="F175" s="8">
        <v>0</v>
      </c>
      <c r="G175" s="8">
        <v>0</v>
      </c>
    </row>
    <row r="176" spans="1: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 s="8">
        <v>0</v>
      </c>
      <c r="F176" s="8">
        <v>0</v>
      </c>
      <c r="G176" s="8">
        <v>0</v>
      </c>
    </row>
    <row r="177" spans="1: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 s="8">
        <v>0</v>
      </c>
      <c r="F177" s="8">
        <v>0</v>
      </c>
      <c r="G177" s="8">
        <v>0</v>
      </c>
    </row>
    <row r="178" spans="1: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 s="8">
        <v>0</v>
      </c>
      <c r="F178" s="8">
        <v>0</v>
      </c>
      <c r="G178" s="8">
        <v>0</v>
      </c>
    </row>
    <row r="179" spans="1: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 s="8">
        <v>0</v>
      </c>
      <c r="F179" s="8">
        <v>0</v>
      </c>
      <c r="G179" s="8">
        <v>0</v>
      </c>
    </row>
    <row r="180" spans="1: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 s="8">
        <v>0</v>
      </c>
      <c r="F180" s="8">
        <v>0</v>
      </c>
      <c r="G180" s="8">
        <v>0</v>
      </c>
    </row>
    <row r="181" spans="1: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 s="8">
        <v>0</v>
      </c>
      <c r="F181" s="8">
        <v>0</v>
      </c>
      <c r="G181" s="8">
        <v>0</v>
      </c>
    </row>
    <row r="182" spans="1: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 s="8">
        <v>0</v>
      </c>
      <c r="F182" s="8">
        <v>0</v>
      </c>
      <c r="G182" s="8">
        <v>0</v>
      </c>
    </row>
    <row r="183" spans="1: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 s="8">
        <v>0</v>
      </c>
      <c r="F183" s="8">
        <v>0</v>
      </c>
      <c r="G183" s="8">
        <v>0</v>
      </c>
    </row>
    <row r="184" spans="1: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 s="8">
        <v>0</v>
      </c>
      <c r="F184" s="8">
        <v>0</v>
      </c>
      <c r="G184" s="8">
        <v>0</v>
      </c>
    </row>
    <row r="185" spans="1: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 s="8">
        <v>0</v>
      </c>
      <c r="F185" s="8">
        <v>0</v>
      </c>
      <c r="G185" s="8">
        <v>0</v>
      </c>
    </row>
    <row r="186" spans="1: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 s="8">
        <v>0</v>
      </c>
      <c r="F186" s="8">
        <v>0</v>
      </c>
      <c r="G186" s="8">
        <v>0</v>
      </c>
    </row>
    <row r="187" spans="1: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 s="8">
        <v>0</v>
      </c>
      <c r="F187" s="8">
        <v>0</v>
      </c>
      <c r="G187" s="8">
        <v>0</v>
      </c>
    </row>
    <row r="188" spans="1: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 s="8">
        <v>0</v>
      </c>
      <c r="F188" s="8">
        <v>0</v>
      </c>
      <c r="G188" s="8">
        <v>0</v>
      </c>
    </row>
    <row r="189" spans="1: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 s="8">
        <v>0</v>
      </c>
      <c r="F189" s="8">
        <v>0</v>
      </c>
      <c r="G189" s="8">
        <v>0</v>
      </c>
    </row>
    <row r="190" spans="1: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 s="8">
        <v>0</v>
      </c>
      <c r="F190" s="8">
        <v>0</v>
      </c>
      <c r="G190" s="8">
        <v>0</v>
      </c>
    </row>
    <row r="191" spans="1: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 s="8">
        <v>0</v>
      </c>
      <c r="F191" s="8">
        <v>0</v>
      </c>
      <c r="G191" s="8">
        <v>0</v>
      </c>
    </row>
    <row r="192" spans="1: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 s="8">
        <v>0</v>
      </c>
      <c r="F192" s="8">
        <v>0</v>
      </c>
      <c r="G192" s="8">
        <v>0</v>
      </c>
    </row>
    <row r="193" spans="1: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 s="8">
        <v>0</v>
      </c>
      <c r="F193" s="8">
        <v>0</v>
      </c>
      <c r="G193" s="8">
        <v>0</v>
      </c>
    </row>
    <row r="194" spans="1: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 s="8">
        <v>0</v>
      </c>
      <c r="F194" s="8">
        <v>0</v>
      </c>
      <c r="G194" s="8">
        <v>0</v>
      </c>
    </row>
    <row r="195" spans="1: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 s="8">
        <v>0</v>
      </c>
      <c r="F195" s="8">
        <v>0</v>
      </c>
      <c r="G195" s="8">
        <v>0</v>
      </c>
    </row>
    <row r="196" spans="1: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 s="8">
        <v>0</v>
      </c>
      <c r="F196" s="8">
        <v>0</v>
      </c>
      <c r="G196" s="8">
        <v>0</v>
      </c>
    </row>
    <row r="197" spans="1: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 s="8">
        <v>0</v>
      </c>
      <c r="F197" s="8">
        <v>0</v>
      </c>
      <c r="G197" s="8">
        <v>0</v>
      </c>
    </row>
    <row r="198" spans="1: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 s="8">
        <v>0</v>
      </c>
      <c r="F198" s="8">
        <v>0</v>
      </c>
      <c r="G198" s="8">
        <v>0</v>
      </c>
    </row>
    <row r="199" spans="1: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 s="8">
        <v>0</v>
      </c>
      <c r="F199" s="8">
        <v>0</v>
      </c>
      <c r="G199" s="8">
        <v>0</v>
      </c>
    </row>
    <row r="200" spans="1: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 s="8">
        <v>0</v>
      </c>
      <c r="F200" s="8">
        <v>0</v>
      </c>
      <c r="G200" s="8">
        <v>0</v>
      </c>
    </row>
    <row r="201" spans="1: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 s="8">
        <v>0</v>
      </c>
      <c r="F201" s="8">
        <v>0</v>
      </c>
      <c r="G201" s="8">
        <v>0</v>
      </c>
    </row>
    <row r="202" spans="1: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 s="8">
        <v>0</v>
      </c>
      <c r="F202" s="8">
        <v>0</v>
      </c>
      <c r="G202" s="8">
        <v>0</v>
      </c>
    </row>
    <row r="203" spans="1: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 s="8">
        <v>0</v>
      </c>
      <c r="F203" s="8">
        <v>0</v>
      </c>
      <c r="G203" s="8">
        <v>0</v>
      </c>
    </row>
    <row r="204" spans="1: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 s="8">
        <v>0</v>
      </c>
      <c r="F204" s="8">
        <v>0</v>
      </c>
      <c r="G204" s="8">
        <v>0</v>
      </c>
    </row>
    <row r="205" spans="1: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 s="8">
        <v>0</v>
      </c>
      <c r="F205" s="8">
        <v>0</v>
      </c>
      <c r="G205" s="8">
        <v>0</v>
      </c>
    </row>
    <row r="206" spans="1: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 s="8">
        <v>0</v>
      </c>
      <c r="F206" s="8">
        <v>0</v>
      </c>
      <c r="G206" s="8">
        <v>0</v>
      </c>
    </row>
    <row r="207" spans="1: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 s="8">
        <v>0</v>
      </c>
      <c r="F207" s="8">
        <v>0</v>
      </c>
      <c r="G207" s="8">
        <v>0</v>
      </c>
    </row>
    <row r="208" spans="1: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 s="8">
        <v>0</v>
      </c>
      <c r="F208" s="8">
        <v>0</v>
      </c>
      <c r="G208" s="8">
        <v>0</v>
      </c>
    </row>
    <row r="209" spans="1: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 s="8">
        <v>0</v>
      </c>
      <c r="F209" s="8">
        <v>0</v>
      </c>
      <c r="G209" s="8">
        <v>0</v>
      </c>
    </row>
    <row r="210" spans="1: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 s="8">
        <v>0</v>
      </c>
      <c r="F210" s="8">
        <v>0</v>
      </c>
      <c r="G210" s="8">
        <v>0</v>
      </c>
    </row>
    <row r="211" spans="1: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 s="8">
        <v>0</v>
      </c>
      <c r="F211" s="8">
        <v>0</v>
      </c>
      <c r="G211" s="8">
        <v>0</v>
      </c>
    </row>
    <row r="212" spans="1: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 s="8">
        <v>0</v>
      </c>
      <c r="F212" s="8">
        <v>0</v>
      </c>
      <c r="G212" s="8">
        <v>0</v>
      </c>
    </row>
    <row r="213" spans="1: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 s="8">
        <v>0</v>
      </c>
      <c r="F213" s="8">
        <v>0</v>
      </c>
      <c r="G213" s="8">
        <v>0</v>
      </c>
    </row>
    <row r="214" spans="1: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 s="8">
        <v>0</v>
      </c>
      <c r="F214" s="8">
        <v>0</v>
      </c>
      <c r="G214" s="8">
        <v>0</v>
      </c>
    </row>
    <row r="215" spans="1: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 s="8">
        <v>0</v>
      </c>
      <c r="F215" s="8">
        <v>0</v>
      </c>
      <c r="G215" s="8">
        <v>0</v>
      </c>
    </row>
    <row r="216" spans="1: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 s="8">
        <v>0</v>
      </c>
      <c r="F216" s="8">
        <v>0</v>
      </c>
      <c r="G216" s="8">
        <v>0</v>
      </c>
    </row>
    <row r="217" spans="1: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 s="8">
        <v>0</v>
      </c>
      <c r="F217" s="8">
        <v>0</v>
      </c>
      <c r="G217" s="8">
        <v>0</v>
      </c>
    </row>
    <row r="218" spans="1: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 s="8">
        <v>0</v>
      </c>
      <c r="F218" s="8">
        <v>0</v>
      </c>
      <c r="G218" s="8">
        <v>0</v>
      </c>
    </row>
    <row r="219" spans="1: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 s="8">
        <v>0</v>
      </c>
      <c r="F219" s="8">
        <v>0</v>
      </c>
      <c r="G219" s="8">
        <v>0</v>
      </c>
    </row>
    <row r="220" spans="1: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 s="8">
        <v>0</v>
      </c>
      <c r="F220" s="8">
        <v>0</v>
      </c>
      <c r="G220" s="8">
        <v>0</v>
      </c>
    </row>
    <row r="221" spans="1: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 s="8">
        <v>0</v>
      </c>
      <c r="F221" s="8">
        <v>0</v>
      </c>
      <c r="G221" s="8">
        <v>0</v>
      </c>
    </row>
    <row r="222" spans="1: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 s="8">
        <v>0</v>
      </c>
      <c r="F222" s="8">
        <v>0</v>
      </c>
      <c r="G222" s="8">
        <v>0</v>
      </c>
    </row>
    <row r="223" spans="1: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 s="8">
        <v>0</v>
      </c>
      <c r="F223" s="8">
        <v>0</v>
      </c>
      <c r="G223" s="8">
        <v>0</v>
      </c>
    </row>
    <row r="224" spans="1: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 s="8">
        <v>0</v>
      </c>
      <c r="F224" s="8">
        <v>0</v>
      </c>
      <c r="G224" s="8">
        <v>0</v>
      </c>
    </row>
    <row r="225" spans="1: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 s="8">
        <v>0</v>
      </c>
      <c r="F225" s="8">
        <v>0</v>
      </c>
      <c r="G225" s="8">
        <v>0</v>
      </c>
    </row>
    <row r="226" spans="1: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 s="8">
        <v>0</v>
      </c>
      <c r="F226" s="8">
        <v>0</v>
      </c>
      <c r="G226" s="8">
        <v>0</v>
      </c>
    </row>
    <row r="227" spans="1: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 s="8">
        <v>0</v>
      </c>
      <c r="F227" s="8">
        <v>0</v>
      </c>
      <c r="G227" s="8">
        <v>0</v>
      </c>
    </row>
    <row r="228" spans="1: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 s="8">
        <v>0</v>
      </c>
      <c r="F228" s="8">
        <v>0</v>
      </c>
      <c r="G228" s="8">
        <v>0</v>
      </c>
    </row>
    <row r="229" spans="1: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 s="8">
        <v>0</v>
      </c>
      <c r="F229" s="8">
        <v>0</v>
      </c>
      <c r="G229" s="8">
        <v>0</v>
      </c>
    </row>
    <row r="230" spans="1: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 s="8">
        <v>0</v>
      </c>
      <c r="F230" s="8">
        <v>0</v>
      </c>
      <c r="G230" s="8">
        <v>0</v>
      </c>
    </row>
    <row r="231" spans="1: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 s="8">
        <v>0</v>
      </c>
      <c r="F231" s="8">
        <v>0</v>
      </c>
      <c r="G231" s="8">
        <v>0</v>
      </c>
    </row>
    <row r="232" spans="1: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 s="8">
        <v>0</v>
      </c>
      <c r="F232" s="8">
        <v>0</v>
      </c>
      <c r="G232" s="8">
        <v>0</v>
      </c>
    </row>
    <row r="233" spans="1: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 s="8">
        <v>0</v>
      </c>
      <c r="F233" s="8">
        <v>0</v>
      </c>
      <c r="G233" s="8">
        <v>0</v>
      </c>
    </row>
    <row r="234" spans="1: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 s="8">
        <v>0</v>
      </c>
      <c r="F234" s="8">
        <v>0</v>
      </c>
      <c r="G234" s="8">
        <v>0</v>
      </c>
    </row>
    <row r="235" spans="1: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 s="8">
        <v>0</v>
      </c>
      <c r="F235" s="8">
        <v>0</v>
      </c>
      <c r="G235" s="8">
        <v>0</v>
      </c>
    </row>
    <row r="236" spans="1: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 s="8">
        <v>0</v>
      </c>
      <c r="F236" s="8">
        <v>0</v>
      </c>
      <c r="G236" s="8">
        <v>0</v>
      </c>
    </row>
    <row r="237" spans="1: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 s="8">
        <v>0</v>
      </c>
      <c r="F237" s="8">
        <v>0</v>
      </c>
      <c r="G237" s="8">
        <v>0</v>
      </c>
    </row>
    <row r="238" spans="1: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 s="8">
        <v>0</v>
      </c>
      <c r="F238" s="8">
        <v>0</v>
      </c>
      <c r="G238" s="8">
        <v>0</v>
      </c>
    </row>
    <row r="239" spans="1: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 s="8">
        <v>0</v>
      </c>
      <c r="F239" s="8">
        <v>0</v>
      </c>
      <c r="G239" s="8">
        <v>0</v>
      </c>
    </row>
    <row r="240" spans="1: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 s="8">
        <v>0</v>
      </c>
      <c r="F240" s="8">
        <v>0</v>
      </c>
      <c r="G240" s="8">
        <v>0</v>
      </c>
    </row>
    <row r="241" spans="1: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 s="8">
        <v>0</v>
      </c>
      <c r="F241" s="8">
        <v>0</v>
      </c>
      <c r="G241" s="8">
        <v>0</v>
      </c>
    </row>
    <row r="242" spans="1: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 s="8">
        <v>0</v>
      </c>
      <c r="F242" s="8">
        <v>0</v>
      </c>
      <c r="G242" s="8">
        <v>0</v>
      </c>
    </row>
    <row r="243" spans="1: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 s="8">
        <v>0</v>
      </c>
      <c r="F243" s="8">
        <v>0</v>
      </c>
      <c r="G243" s="8">
        <v>0</v>
      </c>
    </row>
    <row r="244" spans="1: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 s="8">
        <v>0</v>
      </c>
      <c r="F244" s="8">
        <v>0</v>
      </c>
      <c r="G244" s="8">
        <v>0</v>
      </c>
    </row>
    <row r="245" spans="1: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 s="8">
        <v>0</v>
      </c>
      <c r="F245" s="8">
        <v>0</v>
      </c>
      <c r="G245" s="8">
        <v>0</v>
      </c>
    </row>
    <row r="246" spans="1: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 s="8">
        <v>0</v>
      </c>
      <c r="F246" s="8">
        <v>0</v>
      </c>
      <c r="G246" s="8">
        <v>0</v>
      </c>
    </row>
    <row r="247" spans="1: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 s="8">
        <v>0</v>
      </c>
      <c r="F247" s="8">
        <v>0</v>
      </c>
      <c r="G247" s="8">
        <v>0</v>
      </c>
    </row>
    <row r="248" spans="1: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 s="8">
        <v>0</v>
      </c>
      <c r="F248" s="8">
        <v>0</v>
      </c>
      <c r="G248" s="8">
        <v>0</v>
      </c>
    </row>
    <row r="249" spans="1: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 s="8">
        <v>0</v>
      </c>
      <c r="F249" s="8">
        <v>0</v>
      </c>
      <c r="G249" s="8">
        <v>0</v>
      </c>
    </row>
    <row r="250" spans="1: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 s="8">
        <v>0</v>
      </c>
      <c r="F250" s="8">
        <v>0</v>
      </c>
      <c r="G250" s="8">
        <v>0</v>
      </c>
    </row>
    <row r="251" spans="1: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 s="8">
        <v>0</v>
      </c>
      <c r="F251" s="8">
        <v>0</v>
      </c>
      <c r="G251" s="8">
        <v>0</v>
      </c>
    </row>
    <row r="252" spans="1: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 s="8">
        <v>0</v>
      </c>
      <c r="F252" s="8">
        <v>0</v>
      </c>
      <c r="G252" s="8">
        <v>0</v>
      </c>
    </row>
    <row r="253" spans="1: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 s="8">
        <v>0</v>
      </c>
      <c r="F253" s="8">
        <v>0</v>
      </c>
      <c r="G253" s="8">
        <v>0</v>
      </c>
    </row>
    <row r="254" spans="1: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 s="8">
        <v>0</v>
      </c>
      <c r="F254" s="8">
        <v>0</v>
      </c>
      <c r="G254" s="8">
        <v>0</v>
      </c>
    </row>
    <row r="255" spans="1: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 s="8">
        <v>0</v>
      </c>
      <c r="F255" s="8">
        <v>0</v>
      </c>
      <c r="G255" s="8">
        <v>0</v>
      </c>
    </row>
    <row r="256" spans="1: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 s="8">
        <v>0</v>
      </c>
      <c r="F256" s="8">
        <v>0</v>
      </c>
      <c r="G256" s="8">
        <v>0</v>
      </c>
    </row>
    <row r="257" spans="1: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 s="8">
        <v>0</v>
      </c>
      <c r="F257" s="8">
        <v>0</v>
      </c>
      <c r="G257" s="8">
        <v>0</v>
      </c>
    </row>
    <row r="258" spans="1: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 s="8">
        <v>0</v>
      </c>
      <c r="F258" s="8">
        <v>0</v>
      </c>
      <c r="G258" s="8">
        <v>0</v>
      </c>
    </row>
    <row r="259" spans="1: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 s="8">
        <v>0</v>
      </c>
      <c r="F259" s="8">
        <v>0</v>
      </c>
      <c r="G259" s="8">
        <v>0</v>
      </c>
    </row>
    <row r="260" spans="1: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 s="8">
        <v>0</v>
      </c>
      <c r="F260" s="8">
        <v>0</v>
      </c>
      <c r="G260" s="8">
        <v>0</v>
      </c>
    </row>
    <row r="261" spans="1: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 s="8">
        <v>0</v>
      </c>
      <c r="F261" s="8">
        <v>0</v>
      </c>
      <c r="G261" s="8">
        <v>0</v>
      </c>
    </row>
    <row r="262" spans="1: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 s="8">
        <v>0</v>
      </c>
      <c r="F262" s="8">
        <v>0</v>
      </c>
      <c r="G262" s="8">
        <v>0</v>
      </c>
    </row>
    <row r="263" spans="1: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 s="8">
        <v>0</v>
      </c>
      <c r="F263" s="8">
        <v>0</v>
      </c>
      <c r="G263" s="8">
        <v>0</v>
      </c>
    </row>
    <row r="264" spans="1: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 s="8">
        <v>0</v>
      </c>
      <c r="F264" s="8">
        <v>0</v>
      </c>
      <c r="G264" s="8">
        <v>0</v>
      </c>
    </row>
    <row r="265" spans="1: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 s="8">
        <v>0</v>
      </c>
      <c r="F265" s="8">
        <v>0</v>
      </c>
      <c r="G265" s="8">
        <v>0</v>
      </c>
    </row>
    <row r="266" spans="1: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 s="8">
        <v>0</v>
      </c>
      <c r="F266" s="8">
        <v>0</v>
      </c>
      <c r="G266" s="8">
        <v>0</v>
      </c>
    </row>
    <row r="267" spans="1: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 s="8">
        <v>0</v>
      </c>
      <c r="F267" s="8">
        <v>0</v>
      </c>
      <c r="G267" s="8">
        <v>0</v>
      </c>
    </row>
    <row r="268" spans="1: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 s="8">
        <v>0</v>
      </c>
      <c r="F268" s="8">
        <v>0</v>
      </c>
      <c r="G268" s="8">
        <v>0</v>
      </c>
    </row>
    <row r="269" spans="1: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 s="8">
        <v>0</v>
      </c>
      <c r="F269" s="8">
        <v>0</v>
      </c>
      <c r="G269" s="8">
        <v>0</v>
      </c>
    </row>
    <row r="270" spans="1: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 s="8">
        <v>0</v>
      </c>
      <c r="F270" s="8">
        <v>0</v>
      </c>
      <c r="G270" s="8">
        <v>0</v>
      </c>
    </row>
    <row r="271" spans="1: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 s="8">
        <v>0</v>
      </c>
      <c r="F271" s="8">
        <v>0</v>
      </c>
      <c r="G271" s="8">
        <v>0</v>
      </c>
    </row>
    <row r="272" spans="1: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 s="8">
        <v>0</v>
      </c>
      <c r="F272" s="8">
        <v>0</v>
      </c>
      <c r="G272" s="8">
        <v>0</v>
      </c>
    </row>
    <row r="273" spans="1: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 s="8">
        <v>0</v>
      </c>
      <c r="F273" s="8">
        <v>0</v>
      </c>
      <c r="G273" s="8">
        <v>0</v>
      </c>
    </row>
    <row r="274" spans="1: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 s="8">
        <v>0</v>
      </c>
      <c r="F274" s="8">
        <v>0</v>
      </c>
      <c r="G274" s="8">
        <v>0</v>
      </c>
    </row>
    <row r="275" spans="1: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 s="8">
        <v>0</v>
      </c>
      <c r="F275" s="8">
        <v>0</v>
      </c>
      <c r="G275" s="8">
        <v>0</v>
      </c>
    </row>
    <row r="276" spans="1: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 s="8">
        <v>0</v>
      </c>
      <c r="F276" s="8">
        <v>0</v>
      </c>
      <c r="G276" s="8">
        <v>0</v>
      </c>
    </row>
    <row r="277" spans="1: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 s="8">
        <v>0</v>
      </c>
      <c r="F277" s="8">
        <v>0</v>
      </c>
      <c r="G277" s="8">
        <v>0</v>
      </c>
    </row>
    <row r="278" spans="1: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 s="8">
        <v>9733.0380000000005</v>
      </c>
      <c r="F278" s="8">
        <v>0</v>
      </c>
      <c r="G278" s="8">
        <v>0</v>
      </c>
    </row>
    <row r="279" spans="1: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 s="8">
        <v>0</v>
      </c>
      <c r="F279" s="8">
        <v>0</v>
      </c>
      <c r="G279" s="8">
        <v>0</v>
      </c>
    </row>
    <row r="280" spans="1: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 s="8">
        <v>0</v>
      </c>
      <c r="F280" s="8">
        <v>0</v>
      </c>
      <c r="G280" s="8">
        <v>0</v>
      </c>
    </row>
    <row r="281" spans="1: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 s="8">
        <v>0</v>
      </c>
      <c r="F281" s="8">
        <v>0</v>
      </c>
      <c r="G281" s="8">
        <v>0</v>
      </c>
    </row>
    <row r="282" spans="1: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 s="8">
        <v>0</v>
      </c>
      <c r="F282" s="8">
        <v>0</v>
      </c>
      <c r="G282" s="8">
        <v>0</v>
      </c>
    </row>
    <row r="283" spans="1: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 s="8">
        <v>0</v>
      </c>
      <c r="F283" s="8">
        <v>0</v>
      </c>
      <c r="G283" s="8">
        <v>0</v>
      </c>
    </row>
    <row r="284" spans="1: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 s="8">
        <v>29707.94</v>
      </c>
      <c r="F284" s="8">
        <v>6686.165</v>
      </c>
      <c r="G284" s="8">
        <v>0</v>
      </c>
    </row>
    <row r="285" spans="1: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 s="8">
        <v>0</v>
      </c>
      <c r="F285" s="8">
        <v>0</v>
      </c>
      <c r="G285" s="8">
        <v>0</v>
      </c>
    </row>
    <row r="286" spans="1: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 s="8">
        <v>0</v>
      </c>
      <c r="F286" s="8">
        <v>0</v>
      </c>
      <c r="G286" s="8">
        <v>0</v>
      </c>
    </row>
    <row r="287" spans="1: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 s="8">
        <v>0</v>
      </c>
      <c r="F287" s="8">
        <v>0</v>
      </c>
      <c r="G287" s="8">
        <v>0</v>
      </c>
    </row>
    <row r="288" spans="1: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 s="8">
        <v>-19439.401000000002</v>
      </c>
      <c r="F288" s="8">
        <v>-4663.7749999999996</v>
      </c>
      <c r="G288" s="8">
        <v>0</v>
      </c>
    </row>
    <row r="289" spans="1: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 s="8">
        <v>0</v>
      </c>
      <c r="F289" s="8">
        <v>0</v>
      </c>
      <c r="G289" s="8">
        <v>0</v>
      </c>
    </row>
    <row r="290" spans="1: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 s="8">
        <v>0</v>
      </c>
      <c r="F290" s="8">
        <v>0</v>
      </c>
      <c r="G290" s="8">
        <v>0</v>
      </c>
    </row>
    <row r="291" spans="1: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 s="8">
        <v>0</v>
      </c>
      <c r="F291" s="8">
        <v>0</v>
      </c>
      <c r="G291" s="8">
        <v>0</v>
      </c>
    </row>
    <row r="292" spans="1: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 s="8">
        <v>0</v>
      </c>
      <c r="F292" s="8">
        <v>0</v>
      </c>
      <c r="G292" s="8">
        <v>0</v>
      </c>
    </row>
    <row r="293" spans="1: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 s="8">
        <v>0</v>
      </c>
      <c r="F293" s="8">
        <v>0</v>
      </c>
      <c r="G293" s="8">
        <v>0</v>
      </c>
    </row>
    <row r="294" spans="1: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 s="8">
        <v>0</v>
      </c>
      <c r="F294" s="8">
        <v>0</v>
      </c>
      <c r="G294" s="8">
        <v>0</v>
      </c>
    </row>
    <row r="295" spans="1: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 s="8">
        <v>0</v>
      </c>
      <c r="F295" s="8">
        <v>0</v>
      </c>
      <c r="G295" s="8">
        <v>0</v>
      </c>
    </row>
    <row r="296" spans="1: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 s="8">
        <v>0</v>
      </c>
      <c r="F296" s="8">
        <v>0</v>
      </c>
      <c r="G296" s="8">
        <v>0</v>
      </c>
    </row>
    <row r="297" spans="1: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 s="8">
        <v>0</v>
      </c>
      <c r="F297" s="8">
        <v>0</v>
      </c>
      <c r="G297" s="8">
        <v>0</v>
      </c>
    </row>
    <row r="298" spans="1: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 s="8">
        <v>0</v>
      </c>
      <c r="F298" s="8">
        <v>0</v>
      </c>
      <c r="G298" s="8">
        <v>0</v>
      </c>
    </row>
    <row r="299" spans="1: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 s="8">
        <v>0</v>
      </c>
      <c r="F299" s="8">
        <v>0</v>
      </c>
      <c r="G299" s="8">
        <v>0</v>
      </c>
    </row>
    <row r="300" spans="1: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 s="8">
        <v>0</v>
      </c>
      <c r="F300" s="8">
        <v>0</v>
      </c>
      <c r="G300" s="8">
        <v>0</v>
      </c>
    </row>
    <row r="301" spans="1: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 s="8">
        <v>0</v>
      </c>
      <c r="F301" s="8">
        <v>0</v>
      </c>
      <c r="G301" s="8">
        <v>0</v>
      </c>
    </row>
    <row r="302" spans="1: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 s="8">
        <v>0</v>
      </c>
      <c r="F302" s="8">
        <v>0</v>
      </c>
      <c r="G302" s="8">
        <v>0</v>
      </c>
    </row>
    <row r="303" spans="1: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 s="8">
        <v>0</v>
      </c>
      <c r="F303" s="8">
        <v>0</v>
      </c>
      <c r="G303" s="8">
        <v>0</v>
      </c>
    </row>
    <row r="304" spans="1: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 s="8">
        <v>0</v>
      </c>
      <c r="F304" s="8">
        <v>0</v>
      </c>
      <c r="G304" s="8">
        <v>0</v>
      </c>
    </row>
    <row r="305" spans="1: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 s="8">
        <v>0</v>
      </c>
      <c r="F305" s="8">
        <v>0</v>
      </c>
      <c r="G305" s="8">
        <v>0</v>
      </c>
    </row>
    <row r="306" spans="1: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 s="8">
        <v>0</v>
      </c>
      <c r="F306" s="8">
        <v>0</v>
      </c>
      <c r="G306" s="8">
        <v>0</v>
      </c>
    </row>
    <row r="307" spans="1: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 s="8">
        <v>0</v>
      </c>
      <c r="F307" s="8">
        <v>0</v>
      </c>
      <c r="G307" s="8">
        <v>0</v>
      </c>
    </row>
    <row r="308" spans="1: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 s="8">
        <v>0</v>
      </c>
      <c r="F308" s="8">
        <v>0</v>
      </c>
      <c r="G308" s="8">
        <v>0</v>
      </c>
    </row>
    <row r="309" spans="1: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 s="8">
        <v>0</v>
      </c>
      <c r="F309" s="8">
        <v>0</v>
      </c>
      <c r="G309" s="8">
        <v>0</v>
      </c>
    </row>
    <row r="310" spans="1: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 s="8">
        <v>0</v>
      </c>
      <c r="F310" s="8">
        <v>0</v>
      </c>
      <c r="G310" s="8">
        <v>0</v>
      </c>
    </row>
    <row r="311" spans="1: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 s="8">
        <v>0</v>
      </c>
      <c r="F311" s="8">
        <v>0</v>
      </c>
      <c r="G311" s="8">
        <v>0</v>
      </c>
    </row>
    <row r="312" spans="1: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 s="8">
        <v>0</v>
      </c>
      <c r="F312" s="8">
        <v>0</v>
      </c>
      <c r="G312" s="8">
        <v>0</v>
      </c>
    </row>
    <row r="313" spans="1: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 s="8">
        <v>0</v>
      </c>
      <c r="F313" s="8">
        <v>0</v>
      </c>
      <c r="G313" s="8">
        <v>0</v>
      </c>
    </row>
    <row r="314" spans="1: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 s="8">
        <v>0</v>
      </c>
      <c r="F314" s="8">
        <v>0</v>
      </c>
      <c r="G314" s="8">
        <v>0</v>
      </c>
    </row>
    <row r="315" spans="1: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 s="8">
        <v>0</v>
      </c>
      <c r="F315" s="8">
        <v>0</v>
      </c>
      <c r="G315" s="8">
        <v>0</v>
      </c>
    </row>
    <row r="316" spans="1: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 s="8">
        <v>0</v>
      </c>
      <c r="F316" s="8">
        <v>0</v>
      </c>
      <c r="G316" s="8">
        <v>0</v>
      </c>
    </row>
    <row r="317" spans="1: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 s="8">
        <v>0</v>
      </c>
      <c r="F317" s="8">
        <v>0</v>
      </c>
      <c r="G317" s="8">
        <v>0</v>
      </c>
    </row>
    <row r="318" spans="1: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 s="8">
        <v>0</v>
      </c>
      <c r="F318" s="8">
        <v>0</v>
      </c>
      <c r="G318" s="8">
        <v>0</v>
      </c>
    </row>
    <row r="319" spans="1: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 s="8">
        <v>0</v>
      </c>
      <c r="F319" s="8">
        <v>0</v>
      </c>
      <c r="G319" s="8">
        <v>0</v>
      </c>
    </row>
    <row r="320" spans="1: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 s="8">
        <v>0</v>
      </c>
      <c r="F320" s="8">
        <v>0</v>
      </c>
      <c r="G320" s="8">
        <v>0</v>
      </c>
    </row>
    <row r="321" spans="1: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 s="8">
        <v>0</v>
      </c>
      <c r="F321" s="8">
        <v>0</v>
      </c>
      <c r="G321" s="8">
        <v>0</v>
      </c>
    </row>
    <row r="322" spans="1: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 s="8">
        <v>0</v>
      </c>
      <c r="F322" s="8">
        <v>0</v>
      </c>
      <c r="G322" s="8">
        <v>0</v>
      </c>
    </row>
    <row r="323" spans="1: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 s="8">
        <v>19682.998</v>
      </c>
      <c r="F323" s="8">
        <v>4616.9989999999998</v>
      </c>
      <c r="G323" s="8">
        <v>0</v>
      </c>
    </row>
    <row r="324" spans="1: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 s="8">
        <v>0</v>
      </c>
      <c r="F324" s="8">
        <v>0</v>
      </c>
      <c r="G324" s="8">
        <v>0</v>
      </c>
    </row>
    <row r="325" spans="1: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 s="8">
        <v>0</v>
      </c>
      <c r="F325" s="8">
        <v>0</v>
      </c>
      <c r="G325" s="8">
        <v>0</v>
      </c>
    </row>
    <row r="326" spans="1: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 s="8">
        <v>0</v>
      </c>
      <c r="F326" s="8">
        <v>0</v>
      </c>
      <c r="G326" s="8">
        <v>0</v>
      </c>
    </row>
    <row r="327" spans="1: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 s="8">
        <v>0</v>
      </c>
      <c r="F327" s="8">
        <v>0</v>
      </c>
      <c r="G327" s="8">
        <v>0</v>
      </c>
    </row>
    <row r="328" spans="1: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 s="8">
        <v>0</v>
      </c>
      <c r="F328" s="8">
        <v>0</v>
      </c>
      <c r="G328" s="8">
        <v>0</v>
      </c>
    </row>
    <row r="329" spans="1: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 s="8">
        <v>0</v>
      </c>
      <c r="F329" s="8">
        <v>0</v>
      </c>
      <c r="G329" s="8">
        <v>0</v>
      </c>
    </row>
    <row r="330" spans="1: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 s="8">
        <v>0</v>
      </c>
      <c r="F330" s="8">
        <v>0</v>
      </c>
      <c r="G330" s="8">
        <v>0</v>
      </c>
    </row>
    <row r="331" spans="1: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 s="8">
        <v>0</v>
      </c>
      <c r="F331" s="8">
        <v>0</v>
      </c>
      <c r="G331" s="8">
        <v>0</v>
      </c>
    </row>
    <row r="332" spans="1: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 s="8">
        <v>0</v>
      </c>
      <c r="F332" s="8">
        <v>0</v>
      </c>
      <c r="G332" s="8">
        <v>0</v>
      </c>
    </row>
    <row r="333" spans="1: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 s="8">
        <v>2463.2550000000001</v>
      </c>
      <c r="F333" s="8">
        <v>397.99200000000002</v>
      </c>
      <c r="G333" s="8">
        <v>2.61</v>
      </c>
    </row>
    <row r="334" spans="1: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 s="8">
        <v>-328.52699999999999</v>
      </c>
      <c r="F334" s="8">
        <v>-63.981999999999999</v>
      </c>
      <c r="G334" s="8">
        <v>0</v>
      </c>
    </row>
    <row r="335" spans="1: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 s="8">
        <v>-0.57699999999999996</v>
      </c>
      <c r="F335" s="8">
        <v>-5.8000000000000003E-2</v>
      </c>
      <c r="G335" s="8">
        <v>0</v>
      </c>
    </row>
    <row r="336" spans="1: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 s="8">
        <v>0</v>
      </c>
      <c r="F336" s="8">
        <v>0</v>
      </c>
      <c r="G336" s="8">
        <v>0</v>
      </c>
    </row>
    <row r="337" spans="1: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 s="7">
        <v>0</v>
      </c>
      <c r="F337" s="7">
        <v>0</v>
      </c>
      <c r="G337" s="7">
        <v>0</v>
      </c>
    </row>
    <row r="338" spans="1:7" ht="15.75" x14ac:dyDescent="0.25">
      <c r="A338" s="7" t="s">
        <v>605</v>
      </c>
      <c r="B338" s="7" t="s">
        <v>606</v>
      </c>
      <c r="C338" s="7"/>
      <c r="D338" s="7"/>
      <c r="E338">
        <v>886630.929</v>
      </c>
      <c r="F338">
        <v>205881.508</v>
      </c>
      <c r="G338">
        <v>64528.455000000002</v>
      </c>
    </row>
    <row r="340" spans="1:7" ht="15.75" x14ac:dyDescent="0.25">
      <c r="A340" s="7" t="s">
        <v>607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608</v>
      </c>
      <c r="D342">
        <v>1</v>
      </c>
      <c r="E342" s="12">
        <f>SUMIF($C$4:$C$336,$D$342,E4:E336)</f>
        <v>-1956.6959999999997</v>
      </c>
      <c r="F342" s="12">
        <f>SUMIF($C$4:$C$336,$D$342,F4:F336)</f>
        <v>2732.75</v>
      </c>
      <c r="G342" s="12">
        <f>SUMIF($C$4:$C$336,$D$342,G4:G336)</f>
        <v>3899.6260000000002</v>
      </c>
    </row>
    <row r="343" spans="1:7" x14ac:dyDescent="0.2">
      <c r="A343" t="s">
        <v>609</v>
      </c>
      <c r="D343">
        <v>2</v>
      </c>
      <c r="E343" s="12">
        <f>SUMIF($C$4:$C$336,$D$343,E4:E336)</f>
        <v>270927.255</v>
      </c>
      <c r="F343" s="12">
        <f>SUMIF($C$4:$C$336,$D$343,F4:F336)</f>
        <v>58356.796000000002</v>
      </c>
      <c r="G343" s="12">
        <f>SUMIF($C$4:$C$336,$D$343,G4:G336)</f>
        <v>0</v>
      </c>
    </row>
    <row r="344" spans="1:7" x14ac:dyDescent="0.2">
      <c r="A344" t="s">
        <v>610</v>
      </c>
      <c r="D344">
        <v>3</v>
      </c>
      <c r="E344" s="12">
        <f>SUMIF($C$4:$C$336,$D$344,E4:E336)</f>
        <v>355438.36600000004</v>
      </c>
      <c r="F344" s="12">
        <f>SUMIF($C$4:$C$336,$D$344,F4:F336)</f>
        <v>90479.948000000004</v>
      </c>
      <c r="G344" s="12">
        <f>SUMIF($C$4:$C$336,$D$344,G4:G336)</f>
        <v>0</v>
      </c>
    </row>
    <row r="345" spans="1:7" x14ac:dyDescent="0.2">
      <c r="A345" t="s">
        <v>611</v>
      </c>
      <c r="B345">
        <v>7</v>
      </c>
      <c r="D345">
        <v>4</v>
      </c>
      <c r="E345" s="12">
        <f>SUMIF($C$4:$C$336,$D$345,E4:E336)</f>
        <v>54458.150999999998</v>
      </c>
      <c r="F345" s="12">
        <f>SUMIF($C$4:$C$336,$D$345,F4:F336)</f>
        <v>4919.0590000000002</v>
      </c>
      <c r="G345" s="12">
        <f>SUMIF($C$4:$C$336,$D$345,G4:G336)</f>
        <v>59736.044999999998</v>
      </c>
    </row>
    <row r="346" spans="1:7" x14ac:dyDescent="0.2">
      <c r="A346" t="s">
        <v>612</v>
      </c>
      <c r="D346">
        <v>5</v>
      </c>
      <c r="E346" s="12">
        <f>SUMIF($C$4:$C$336,$D$346,E4:E336)</f>
        <v>20001.577000000001</v>
      </c>
      <c r="F346" s="12">
        <f>SUMIF($C$4:$C$336,$D$346,F4:F336)</f>
        <v>2022.3900000000003</v>
      </c>
      <c r="G346" s="12">
        <f>SUMIF($C$4:$C$336,$D$346,G4:G336)</f>
        <v>0</v>
      </c>
    </row>
    <row r="347" spans="1:7" x14ac:dyDescent="0.2">
      <c r="A347" t="s">
        <v>613</v>
      </c>
      <c r="B347">
        <v>7</v>
      </c>
      <c r="D347">
        <v>6</v>
      </c>
      <c r="E347" s="12">
        <f>SUMIF($C$4:$C$336,$D$347,E4:E336)</f>
        <v>187762.27600000001</v>
      </c>
      <c r="F347" s="12">
        <f>SUMIF($C$4:$C$336,$D$347,F4:F336)</f>
        <v>47370.564999999995</v>
      </c>
      <c r="G347" s="12">
        <f>SUMIF($C$4:$C$336,$D$347,G4:G336)</f>
        <v>892.78400000000011</v>
      </c>
    </row>
    <row r="348" spans="1:7" x14ac:dyDescent="0.2">
      <c r="E348" s="12"/>
      <c r="F348" s="12"/>
      <c r="G348" s="12"/>
    </row>
    <row r="349" spans="1:7" x14ac:dyDescent="0.2">
      <c r="E349">
        <f>SUM(E342:E348)</f>
        <v>886630.929</v>
      </c>
      <c r="F349">
        <f>SUM(F342:F348)</f>
        <v>205881.50800000003</v>
      </c>
      <c r="G349">
        <f>SUM(G342:G348)</f>
        <v>64528.455000000002</v>
      </c>
    </row>
    <row r="350" spans="1:7" x14ac:dyDescent="0.2">
      <c r="E350" s="12"/>
      <c r="F350" s="12"/>
      <c r="G350" s="12"/>
    </row>
    <row r="351" spans="1:7" x14ac:dyDescent="0.2">
      <c r="A351" s="9"/>
      <c r="B351" s="9"/>
      <c r="C351" s="9"/>
      <c r="D351" s="9"/>
      <c r="E351" s="9">
        <f t="shared" ref="E351:G351" si="1">E349-E337</f>
        <v>886630.929</v>
      </c>
      <c r="F351" s="9">
        <f t="shared" si="1"/>
        <v>205881.50800000003</v>
      </c>
      <c r="G351" s="9">
        <f>G349-G337</f>
        <v>64528.455000000002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608</v>
      </c>
      <c r="E353" s="14">
        <f t="shared" ref="E353:G353" si="3">E342/E349</f>
        <v>-2.2068889500695501E-3</v>
      </c>
      <c r="F353" s="14">
        <f t="shared" si="3"/>
        <v>1.3273411616938418E-2</v>
      </c>
      <c r="G353" s="14">
        <f>G342/G349</f>
        <v>6.0432657189762255E-2</v>
      </c>
    </row>
    <row r="354" spans="1:7" x14ac:dyDescent="0.2">
      <c r="A354" t="s">
        <v>609</v>
      </c>
      <c r="E354" s="14">
        <f t="shared" ref="E354:G354" si="4">E343/E349</f>
        <v>0.30556937068005213</v>
      </c>
      <c r="F354" s="14">
        <f t="shared" si="4"/>
        <v>0.283448458129615</v>
      </c>
      <c r="G354" s="14">
        <f>G343/G349</f>
        <v>0</v>
      </c>
    </row>
    <row r="355" spans="1:7" x14ac:dyDescent="0.2">
      <c r="A355" t="s">
        <v>610</v>
      </c>
      <c r="E355" s="14">
        <f t="shared" ref="E355:G355" si="5">E344/E349</f>
        <v>0.40088649558039502</v>
      </c>
      <c r="F355" s="14">
        <f t="shared" si="5"/>
        <v>0.43947583675169111</v>
      </c>
      <c r="G355" s="14">
        <f>G344/G349</f>
        <v>0</v>
      </c>
    </row>
    <row r="356" spans="1:7" x14ac:dyDescent="0.2">
      <c r="A356" t="s">
        <v>611</v>
      </c>
      <c r="E356" s="14">
        <f t="shared" ref="E356:G356" si="6">E345/E349</f>
        <v>6.1421442923744428E-2</v>
      </c>
      <c r="F356" s="14">
        <f t="shared" si="6"/>
        <v>2.3892670341233362E-2</v>
      </c>
      <c r="G356" s="14">
        <f>G345/G349</f>
        <v>0.92573183411876192</v>
      </c>
    </row>
    <row r="357" spans="1:7" x14ac:dyDescent="0.2">
      <c r="A357" t="s">
        <v>612</v>
      </c>
      <c r="E357" s="14">
        <f t="shared" ref="E357:G357" si="7">E346/E349</f>
        <v>2.2559078806960953E-2</v>
      </c>
      <c r="F357" s="14">
        <f t="shared" si="7"/>
        <v>9.8230774567670247E-3</v>
      </c>
      <c r="G357" s="14">
        <f>G346/G349</f>
        <v>0</v>
      </c>
    </row>
    <row r="358" spans="1:7" x14ac:dyDescent="0.2">
      <c r="A358" t="s">
        <v>613</v>
      </c>
      <c r="E358" s="14">
        <f>E347/E349</f>
        <v>0.21177050095891706</v>
      </c>
      <c r="F358" s="14">
        <f t="shared" ref="F358:G358" si="8">F347/F349</f>
        <v>0.23008654570375495</v>
      </c>
      <c r="G358" s="14">
        <f>G347/G349</f>
        <v>1.3835508691475724E-2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2025-03-18T13:17:39Z</dcterms:created>
  <dcterms:modified xsi:type="dcterms:W3CDTF">2025-03-18T13:20:28Z</dcterms:modified>
</cp:coreProperties>
</file>